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7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O5" i="1"/>
  <c r="N5" i="1" s="1"/>
  <c r="Q5" i="1" s="1"/>
  <c r="R5" i="1" l="1"/>
  <c r="C11" i="1"/>
  <c r="C9" i="1"/>
  <c r="C13" i="1" l="1"/>
</calcChain>
</file>

<file path=xl/sharedStrings.xml><?xml version="1.0" encoding="utf-8"?>
<sst xmlns="http://schemas.openxmlformats.org/spreadsheetml/2006/main" count="59" uniqueCount="56">
  <si>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</si>
  <si>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</si>
  <si>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</si>
  <si>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</si>
  <si>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</si>
  <si>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</si>
  <si>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</si>
  <si>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</si>
  <si>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</si>
  <si>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</si>
  <si>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</si>
  <si>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</si>
  <si>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</si>
  <si>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</si>
  <si>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</si>
  <si>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</si>
  <si>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</si>
  <si>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</si>
  <si>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</si>
  <si>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</si>
  <si>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</si>
  <si>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</si>
  <si>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</si>
  <si>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</si>
  <si>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</si>
  <si>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</si>
  <si>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</si>
  <si>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Záruka a podpora</t>
  </si>
  <si>
    <t>Střední škola stavební Jihlava</t>
  </si>
  <si>
    <t>DNS IT 227</t>
  </si>
  <si>
    <t>Stolní počítač</t>
  </si>
  <si>
    <t>30213300-8</t>
  </si>
  <si>
    <t>Druh dodávky</t>
  </si>
  <si>
    <t>Popis</t>
  </si>
  <si>
    <t>Skříň</t>
  </si>
  <si>
    <t>Základní deska</t>
  </si>
  <si>
    <t>Zdroj</t>
  </si>
  <si>
    <t>Procesor</t>
  </si>
  <si>
    <t>Paměť RAM</t>
  </si>
  <si>
    <t>Grafická karta</t>
  </si>
  <si>
    <t>Operační systém</t>
  </si>
  <si>
    <t>Zboží nebude použité ani repasované</t>
  </si>
  <si>
    <t>Prodloužená záruka 36 měsíců; servis v místě instalace</t>
  </si>
  <si>
    <t>Microsoft Windows 10 CZ OEM (bez bližší specifikace)</t>
  </si>
  <si>
    <t>dedikovaná, výstupy minimálně 2 x DVI a nebo HDMI,  z toho minimálně 1× DVI, minimálně 6GB RAM, minimální dosažená hodnota G3D Mark v testu na https://www.videocardbenchmark.net: 6500</t>
  </si>
  <si>
    <t>čtení/zápis minimálně 560/540 MB/s</t>
  </si>
  <si>
    <t>Pevný disk - rychlost</t>
  </si>
  <si>
    <t xml:space="preserve">minimálně 500 GB, životnost minimálně 400TBW </t>
  </si>
  <si>
    <t>Pevný disk - kapacita</t>
  </si>
  <si>
    <t>SSD nebo SSD M.2</t>
  </si>
  <si>
    <t>Pevný disk - typ</t>
  </si>
  <si>
    <t>odpovídající parametrům dodávané sestavy, minimálně 650 W, účinnost minimálně 80% při 50% zatížení</t>
  </si>
  <si>
    <t>minimálně 32 GB, rychlost dle maximální podporované rychlosti sběrnice základní desky</t>
  </si>
  <si>
    <t>podpora maximálních výkonnostních parametrů CPU na základní desce (např. rychlost FSB, HTT)</t>
  </si>
  <si>
    <t>Minimální dosažená hodnota CPU MARK verze 10 v testu na www.cpubenchmark.net: 13 000</t>
  </si>
  <si>
    <t>Samostatně stojící, svislé uspořádání provedení skříně, veškeré perforované části budou ve vnitřní části chráněny prachovým filtrem, celkem minimálně 6 USB (min. 2x USB 3.0, 2x front USB)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</si>
</sst>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9" fillId="0" borderId="0" applyFont="0" applyFill="0" applyBorder="0" applyAlignment="0" applyProtection="0"/>
    <xf numFmtId="0" fontId="14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12" applyFont="1" applyAlignment="1">
      <alignment horizontal="left" vertical="center" wrapText="1"/>
    </xf>
    <xf numFmtId="0" fontId="20" fillId="0" borderId="0" xfId="12" applyFont="1" applyAlignment="1">
      <alignment horizontal="left" vertical="center" wrapText="1" indent="1"/>
    </xf>
    <xf numFmtId="49" fontId="15" fillId="0" borderId="0" xfId="13" applyNumberFormat="1" applyFont="1" applyAlignment="1" applyProtection="1">
      <alignment horizontal="right" vertical="center"/>
    </xf>
    <xf numFmtId="0" fontId="19" fillId="4" borderId="4" xfId="12" applyFont="1" applyFill="1" applyBorder="1" applyAlignment="1">
      <alignment horizontal="left" vertical="center" wrapText="1"/>
    </xf>
    <xf numFmtId="0" fontId="19" fillId="4" borderId="7" xfId="12" applyFont="1" applyFill="1" applyBorder="1" applyAlignment="1">
      <alignment horizontal="left" vertical="center" wrapText="1"/>
    </xf>
    <xf numFmtId="0" fontId="19" fillId="0" borderId="8" xfId="12" applyFont="1" applyBorder="1" applyAlignment="1">
      <alignment horizontal="left" vertical="center" wrapText="1"/>
    </xf>
    <xf numFmtId="0" fontId="19" fillId="0" borderId="9" xfId="12" applyFont="1" applyBorder="1" applyAlignment="1">
      <alignment horizontal="left" vertical="center" wrapText="1"/>
    </xf>
    <xf numFmtId="0" fontId="1" fillId="0" borderId="0" xfId="14"/>
    <xf numFmtId="0" fontId="20" fillId="0" borderId="0" xfId="14" applyFont="1" applyAlignment="1">
      <alignment horizontal="left" vertical="center" wrapText="1" indent="1"/>
    </xf>
    <xf numFmtId="0" fontId="20" fillId="0" borderId="4" xfId="14" applyFont="1" applyBorder="1" applyAlignment="1">
      <alignment horizontal="left" vertical="center" wrapText="1" indent="1"/>
    </xf>
    <xf numFmtId="0" fontId="21" fillId="5" borderId="4" xfId="14" applyFont="1" applyFill="1" applyBorder="1" applyAlignment="1">
      <alignment horizontal="left" vertical="center" wrapText="1" indent="1"/>
    </xf>
    <xf numFmtId="0" fontId="22" fillId="0" borderId="10" xfId="14" applyFont="1" applyBorder="1" applyAlignment="1">
      <alignment horizontal="center" vertical="center"/>
    </xf>
    <xf numFmtId="0" fontId="22" fillId="0" borderId="11" xfId="14" applyFont="1" applyBorder="1" applyAlignment="1">
      <alignment horizontal="center" vertical="center"/>
    </xf>
    <xf numFmtId="0" fontId="0" fillId="0" borderId="0" xfId="0" applyProtection="1"/>
    <xf numFmtId="0" fontId="10" fillId="2" borderId="5" xfId="0" applyFont="1" applyFill="1" applyBorder="1" applyAlignment="1" applyProtection="1">
      <alignment horizontal="center" vertical="center" wrapText="1" readingOrder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9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5">
    <cellStyle name="Měna" xfId="1" builtinId="4"/>
    <cellStyle name="Normální" xfId="0" builtinId="0"/>
    <cellStyle name="Normální 2" xfId="2"/>
    <cellStyle name="Normální 2 2" xfId="13"/>
    <cellStyle name="Normální 3" xfId="3"/>
    <cellStyle name="Normální 3 2" xfId="5"/>
    <cellStyle name="Normální 3 3" xfId="7"/>
    <cellStyle name="Normální 3 4" xfId="14"/>
    <cellStyle name="Normální 4" xfId="4"/>
    <cellStyle name="Normální 4 2" xfId="6"/>
    <cellStyle name="Normální 4 3" xfId="8"/>
    <cellStyle name="Normální 5" xfId="9"/>
    <cellStyle name="Normální 5 2" xfId="12"/>
    <cellStyle name="Normální 6" xfId="10"/>
    <cellStyle name="Normální 7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44140625" style="17" customWidth="1"/>
    <col min="2" max="2" width="14" style="17" customWidth="1"/>
    <col min="3" max="3" width="11.44140625" style="17" customWidth="1"/>
    <col min="4" max="4" width="13.44140625" style="17" customWidth="1"/>
    <col min="5" max="5" width="7.21875" style="17" customWidth="1"/>
    <col min="6" max="6" width="15.21875" style="17" customWidth="1"/>
    <col min="7" max="7" width="71.44140625" style="17" customWidth="1"/>
    <col min="8" max="8" width="18.5546875" style="17" customWidth="1"/>
    <col min="9" max="9" width="16.21875" style="17" customWidth="1"/>
    <col min="10" max="10" width="13.44140625" style="17" customWidth="1"/>
    <col min="11" max="11" width="24.5546875" style="17" customWidth="1"/>
    <col min="12" max="15" width="13.44140625" style="17" customWidth="1"/>
    <col min="16" max="18" width="14.77734375" style="17" customWidth="1"/>
    <col min="19" max="16384" width="8.88671875" style="17"/>
  </cols>
  <sheetData>
    <row r="1" spans="2:18" ht="25.35" customHeight="1" x14ac:dyDescent="0.25">
      <c r="B1" s="1" t="s">
        <v>29</v>
      </c>
    </row>
    <row r="2" spans="2:18" ht="22.8" customHeight="1" x14ac:dyDescent="0.25">
      <c r="B2" s="1" t="s">
        <v>24</v>
      </c>
    </row>
    <row r="3" spans="2:18" ht="6.6" customHeight="1" x14ac:dyDescent="0.25"/>
    <row r="4" spans="2:18" ht="55.35" customHeight="1" x14ac:dyDescent="0.25">
      <c r="B4" s="18" t="s">
        <v>2</v>
      </c>
      <c r="C4" s="18" t="s">
        <v>3</v>
      </c>
      <c r="D4" s="18" t="s">
        <v>4</v>
      </c>
      <c r="E4" s="19" t="s">
        <v>19</v>
      </c>
      <c r="F4" s="20"/>
      <c r="G4" s="18" t="s">
        <v>5</v>
      </c>
      <c r="H4" s="21" t="s">
        <v>0</v>
      </c>
      <c r="I4" s="18" t="s">
        <v>6</v>
      </c>
      <c r="J4" s="18" t="s">
        <v>7</v>
      </c>
      <c r="K4" s="18" t="s">
        <v>20</v>
      </c>
      <c r="L4" s="18" t="s">
        <v>8</v>
      </c>
      <c r="M4" s="18" t="s">
        <v>9</v>
      </c>
      <c r="N4" s="18" t="s">
        <v>10</v>
      </c>
      <c r="O4" s="18" t="s">
        <v>22</v>
      </c>
      <c r="P4" s="18" t="s">
        <v>11</v>
      </c>
      <c r="Q4" s="18" t="s">
        <v>12</v>
      </c>
      <c r="R4" s="18" t="s">
        <v>23</v>
      </c>
    </row>
    <row r="5" spans="2:18" ht="324.60000000000002" customHeight="1" x14ac:dyDescent="0.25">
      <c r="B5" s="22">
        <v>1</v>
      </c>
      <c r="C5" s="22" t="s">
        <v>30</v>
      </c>
      <c r="D5" s="22" t="s">
        <v>31</v>
      </c>
      <c r="E5" s="23" t="s">
        <v>21</v>
      </c>
      <c r="F5" s="24"/>
      <c r="G5" s="2"/>
      <c r="H5" s="22" t="s">
        <v>28</v>
      </c>
      <c r="I5" s="22">
        <v>21</v>
      </c>
      <c r="J5" s="22" t="s">
        <v>13</v>
      </c>
      <c r="K5" s="25">
        <v>18000</v>
      </c>
      <c r="L5" s="22" t="s">
        <v>14</v>
      </c>
      <c r="M5" s="3"/>
      <c r="N5" s="26">
        <f>O5-M5</f>
        <v>0</v>
      </c>
      <c r="O5" s="26">
        <f>M5*(1+L5/100)</f>
        <v>0</v>
      </c>
      <c r="P5" s="26">
        <f>I5*M5</f>
        <v>0</v>
      </c>
      <c r="Q5" s="26">
        <f>I5*N5</f>
        <v>0</v>
      </c>
      <c r="R5" s="26">
        <f>I5*O5</f>
        <v>0</v>
      </c>
    </row>
    <row r="6" spans="2:18" ht="12" customHeight="1" x14ac:dyDescent="0.25"/>
    <row r="7" spans="2:18" ht="20.100000000000001" customHeight="1" x14ac:dyDescent="0.25">
      <c r="B7" s="27" t="s">
        <v>15</v>
      </c>
      <c r="C7" s="28"/>
      <c r="D7" s="28"/>
      <c r="E7" s="29"/>
    </row>
    <row r="8" spans="2:18" ht="11.55" customHeight="1" x14ac:dyDescent="0.25">
      <c r="B8" s="30"/>
      <c r="C8" s="30"/>
      <c r="D8" s="30"/>
      <c r="E8" s="30"/>
    </row>
    <row r="9" spans="2:18" ht="20.100000000000001" customHeight="1" x14ac:dyDescent="0.25">
      <c r="B9" s="31" t="s">
        <v>16</v>
      </c>
      <c r="C9" s="32">
        <f>SUM(P5:P5)</f>
        <v>0</v>
      </c>
      <c r="D9" s="33"/>
      <c r="E9" s="34"/>
    </row>
    <row r="10" spans="2:18" ht="11.55" customHeight="1" x14ac:dyDescent="0.3">
      <c r="B10" s="35"/>
      <c r="C10" s="36"/>
      <c r="D10" s="36"/>
      <c r="E10" s="36"/>
    </row>
    <row r="11" spans="2:18" ht="20.100000000000001" customHeight="1" x14ac:dyDescent="0.25">
      <c r="B11" s="31" t="s">
        <v>17</v>
      </c>
      <c r="C11" s="32">
        <f>SUM(Q5:Q5)</f>
        <v>0</v>
      </c>
      <c r="D11" s="33"/>
      <c r="E11" s="34"/>
    </row>
    <row r="12" spans="2:18" ht="11.55" customHeight="1" x14ac:dyDescent="0.3">
      <c r="B12" s="35"/>
      <c r="C12" s="36"/>
      <c r="D12" s="36"/>
      <c r="E12" s="36"/>
    </row>
    <row r="13" spans="2:18" ht="20.100000000000001" customHeight="1" x14ac:dyDescent="0.25">
      <c r="B13" s="31" t="s">
        <v>18</v>
      </c>
      <c r="C13" s="32">
        <f>SUM(R5:R5)</f>
        <v>0</v>
      </c>
      <c r="D13" s="33"/>
      <c r="E13" s="34"/>
    </row>
    <row r="14" spans="2:18" ht="5.55" customHeight="1" x14ac:dyDescent="0.25"/>
    <row r="15" spans="2:18" ht="58.35" customHeight="1" x14ac:dyDescent="0.25">
      <c r="B15" s="37" t="s">
        <v>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39"/>
    </row>
    <row r="16" spans="2:18" ht="13.35" hidden="1" customHeight="1" x14ac:dyDescent="0.25"/>
  </sheetData>
  <sheetProtection password="B9B8" sheet="1" objects="1" scenarios="1"/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2" sqref="A2"/>
    </sheetView>
  </sheetViews>
  <sheetFormatPr defaultRowHeight="14.4" x14ac:dyDescent="0.3"/>
  <cols>
    <col min="1" max="1" width="26.33203125" style="12" customWidth="1"/>
    <col min="2" max="2" width="60.77734375" style="12" customWidth="1"/>
    <col min="3" max="16384" width="8.88671875" style="11"/>
  </cols>
  <sheetData>
    <row r="1" spans="1:2" ht="4.8" customHeight="1" x14ac:dyDescent="0.3">
      <c r="A1" s="4"/>
      <c r="B1" s="5"/>
    </row>
    <row r="2" spans="1:2" ht="17.399999999999999" x14ac:dyDescent="0.3">
      <c r="A2" s="4"/>
      <c r="B2" s="6" t="s">
        <v>26</v>
      </c>
    </row>
    <row r="3" spans="1:2" ht="7.8" customHeight="1" x14ac:dyDescent="0.3">
      <c r="A3" s="4"/>
      <c r="B3" s="5"/>
    </row>
    <row r="4" spans="1:2" ht="24" customHeight="1" x14ac:dyDescent="0.3">
      <c r="A4" s="7" t="s">
        <v>32</v>
      </c>
      <c r="B4" s="8" t="s">
        <v>30</v>
      </c>
    </row>
    <row r="5" spans="1:2" ht="24" customHeight="1" thickBot="1" x14ac:dyDescent="0.35">
      <c r="A5" s="7" t="s">
        <v>4</v>
      </c>
      <c r="B5" s="8" t="s">
        <v>31</v>
      </c>
    </row>
    <row r="6" spans="1:2" ht="18" customHeight="1" x14ac:dyDescent="0.3">
      <c r="A6" s="9" t="s">
        <v>33</v>
      </c>
      <c r="B6" s="10" t="s">
        <v>25</v>
      </c>
    </row>
    <row r="7" spans="1:2" ht="39" customHeight="1" x14ac:dyDescent="0.3">
      <c r="A7" s="13" t="s">
        <v>34</v>
      </c>
      <c r="B7" s="14" t="s">
        <v>55</v>
      </c>
    </row>
    <row r="8" spans="1:2" ht="25.95" customHeight="1" x14ac:dyDescent="0.3">
      <c r="A8" s="13" t="s">
        <v>37</v>
      </c>
      <c r="B8" s="14" t="s">
        <v>54</v>
      </c>
    </row>
    <row r="9" spans="1:2" ht="25.95" customHeight="1" x14ac:dyDescent="0.3">
      <c r="A9" s="13" t="s">
        <v>35</v>
      </c>
      <c r="B9" s="14" t="s">
        <v>53</v>
      </c>
    </row>
    <row r="10" spans="1:2" ht="25.95" customHeight="1" x14ac:dyDescent="0.3">
      <c r="A10" s="13" t="s">
        <v>38</v>
      </c>
      <c r="B10" s="14" t="s">
        <v>52</v>
      </c>
    </row>
    <row r="11" spans="1:2" ht="25.95" customHeight="1" x14ac:dyDescent="0.3">
      <c r="A11" s="13" t="s">
        <v>36</v>
      </c>
      <c r="B11" s="14" t="s">
        <v>51</v>
      </c>
    </row>
    <row r="12" spans="1:2" ht="18.600000000000001" customHeight="1" x14ac:dyDescent="0.3">
      <c r="A12" s="13" t="s">
        <v>50</v>
      </c>
      <c r="B12" s="14" t="s">
        <v>49</v>
      </c>
    </row>
    <row r="13" spans="1:2" ht="18" customHeight="1" x14ac:dyDescent="0.3">
      <c r="A13" s="13" t="s">
        <v>48</v>
      </c>
      <c r="B13" s="14" t="s">
        <v>47</v>
      </c>
    </row>
    <row r="14" spans="1:2" ht="18" customHeight="1" x14ac:dyDescent="0.3">
      <c r="A14" s="13" t="s">
        <v>46</v>
      </c>
      <c r="B14" s="14" t="s">
        <v>45</v>
      </c>
    </row>
    <row r="15" spans="1:2" ht="40.200000000000003" customHeight="1" x14ac:dyDescent="0.3">
      <c r="A15" s="13" t="s">
        <v>39</v>
      </c>
      <c r="B15" s="14" t="s">
        <v>44</v>
      </c>
    </row>
    <row r="16" spans="1:2" ht="18.600000000000001" customHeight="1" x14ac:dyDescent="0.3">
      <c r="A16" s="13" t="s">
        <v>40</v>
      </c>
      <c r="B16" s="14" t="s">
        <v>43</v>
      </c>
    </row>
    <row r="17" spans="1:2" ht="18" customHeight="1" thickBot="1" x14ac:dyDescent="0.35">
      <c r="A17" s="13" t="s">
        <v>27</v>
      </c>
      <c r="B17" s="14" t="s">
        <v>42</v>
      </c>
    </row>
    <row r="18" spans="1:2" ht="24.6" customHeight="1" thickBot="1" x14ac:dyDescent="0.35">
      <c r="A18" s="15" t="s">
        <v>41</v>
      </c>
      <c r="B18" s="16"/>
    </row>
  </sheetData>
  <mergeCells count="1"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2020-06-22T10:35:52Z</dcterms:modified>
</cp:coreProperties>
</file>