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jv-dc\pkvysocina\ZAKAZKY\PM_VZ\300 VZ obecne\6875_VZ 2_Expozice_část 1-3_Opak\01 Zadávací dokumentace\VZ 3_Projektova_dokumentace-spec_dokumenty\"/>
    </mc:Choice>
  </mc:AlternateContent>
  <bookViews>
    <workbookView xWindow="0" yWindow="0" windowWidth="19200" windowHeight="7640" tabRatio="500"/>
  </bookViews>
  <sheets>
    <sheet name="část 3" sheetId="1" r:id="rId1"/>
  </sheet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G26" i="1" l="1"/>
  <c r="G27" i="1" l="1"/>
  <c r="G28" i="1" s="1"/>
</calcChain>
</file>

<file path=xl/sharedStrings.xml><?xml version="1.0" encoding="utf-8"?>
<sst xmlns="http://schemas.openxmlformats.org/spreadsheetml/2006/main" count="51" uniqueCount="36">
  <si>
    <r>
      <rPr>
        <sz val="11"/>
        <color rgb="FF000000"/>
        <rFont val="Calibri"/>
        <family val="2"/>
        <charset val="238"/>
      </rPr>
      <t xml:space="preserve">Veřejná zakázka </t>
    </r>
    <r>
      <rPr>
        <b/>
        <sz val="11"/>
        <color rgb="FF000000"/>
        <rFont val="Calibri"/>
        <family val="2"/>
        <charset val="238"/>
      </rPr>
      <t>Modernizace a rozšíření expozic v Muzeu řemesel Moravské Budějovice</t>
    </r>
  </si>
  <si>
    <t>Část 3 - Speciální efekty</t>
  </si>
  <si>
    <r>
      <rPr>
        <sz val="11"/>
        <color rgb="FF000000"/>
        <rFont val="Calibri"/>
        <family val="2"/>
        <charset val="238"/>
      </rPr>
      <t xml:space="preserve">Příloha č. 1 Zadávací dokumentace / smlouvy - </t>
    </r>
    <r>
      <rPr>
        <b/>
        <sz val="11"/>
        <color rgb="FF000000"/>
        <rFont val="Calibri"/>
        <family val="2"/>
        <charset val="238"/>
      </rPr>
      <t>Soupis dodávek a prací / Rozpočet a specifikace předmětu plnění</t>
    </r>
  </si>
  <si>
    <t xml:space="preserve">číslo položky </t>
  </si>
  <si>
    <t>stručný popis položky</t>
  </si>
  <si>
    <r>
      <rPr>
        <b/>
        <sz val="11"/>
        <color rgb="FF000000"/>
        <rFont val="Calibri"/>
        <family val="2"/>
        <charset val="238"/>
      </rPr>
      <t xml:space="preserve">nabízené plnění 
</t>
    </r>
    <r>
      <rPr>
        <i/>
        <sz val="11"/>
        <color rgb="FF000000"/>
        <rFont val="Calibri"/>
        <family val="2"/>
        <charset val="238"/>
      </rPr>
      <t>(název výrobce a typ, model, označení apod. nabízeného výrobku)</t>
    </r>
  </si>
  <si>
    <t>jednotka</t>
  </si>
  <si>
    <t>počet jednotek</t>
  </si>
  <si>
    <t>jednotková cena
v Kč bez DPH</t>
  </si>
  <si>
    <t>cena celkem
v Kč bez DPH</t>
  </si>
  <si>
    <t>Zastavení C3 – Pepper´s ghost effect</t>
  </si>
  <si>
    <t>ks</t>
  </si>
  <si>
    <t>Speciální SW pro videomaping a odbavování jednotlivých upravených videospotů. Licence pro 1 PC, časově neomezená, nepřenosná.</t>
  </si>
  <si>
    <t>set</t>
  </si>
  <si>
    <t>minuta</t>
  </si>
  <si>
    <t>Cena celkem v Kč bez DPH</t>
  </si>
  <si>
    <t>DPH v Kč</t>
  </si>
  <si>
    <t>Cena celkem v Kč vč. DPH</t>
  </si>
  <si>
    <t>Profesionální display úhlopříčky 55 palců. Typ displeje je IPS/EdgeLED s rozlišením 1920 x 1080 pixelů. Další parametry displeje – kontrast 1300:1, svítivost 700 cd/m2. Display je určen pro provoz 24/7. Vstupní porty: 2x HDMI, 1x DVI-D, 1x VGA, 1x RS232, AUDIO IN/OUT, LAN s podporou řízení pomocí datové kabeláže s protokolem PJ link a vstupu HDBaseT. Možnost umístění TV i obrazem dolů.</t>
  </si>
  <si>
    <t>Projekční fólie pro Pepper´s ghost effect, rozměr min. 150 x 100 cm včetně vypínacího rámu.</t>
  </si>
  <si>
    <t>Instalační PC pro zobrazení obsahu Pepper´s ghost effectu s procesorem CPU mark min. 9600 bodů (podle https://www.cpubenchmark.net). Počítač je vybaven pamětí 16 GB typu DDR 4 a HDD 512 GB typu SSD, dále grafická karta s pamětí 6 GB.</t>
  </si>
  <si>
    <t xml:space="preserve">Kontroler pro řízení technologií v provedení na DIN lištu s jedním výstupem pro DALI sběrnici. Kontroler je osazen procesorem ARM s pamětí 256 MB. Ostatní porty jsou 1x RS232/485, 4x univerzální programovatelný port. Jednotka je vybavena IP rozhranním a umožňuje řízení ostatních zařízení pomocí protokolu TCP/IP. </t>
  </si>
  <si>
    <t xml:space="preserve">Kontroler pro řízení technologií v provedení na DIN lištu s osmi univerzálně programovatelnými porty. Kontroler je osazen procesorem ARM s pamětí 256 MB. Ostatní porty jsou 3x RS232/485. Jednotka je vybavena IP rozhraním  a umožňuje řízení ostatních zařízení pomocí protokolu TCP/IP. </t>
  </si>
  <si>
    <t>Antivandal tlačítko do panelu.</t>
  </si>
  <si>
    <t>Set osvětlení exponátu za fólii s možností nastavení intenzity svitu.</t>
  </si>
  <si>
    <t>Instalační zesilovač min. 2x 50 W, včetně možnosti řízení pomocí IR s pasivním chlazením.</t>
  </si>
  <si>
    <t>Vestavný dvoupásmový reproduktor čtvercového tvaru. Reproduktor je určený pro napájení zesilovačem o výkonu  10 - 100 W. Citlivost 88 dB, Frekvenční rozsah: 85 Hz - 20 kHz. Reproduktor umožňuje změnu barvy dle barvy panelu.</t>
  </si>
  <si>
    <t>Tvorba animace - filmů z podkladů dodaných investorem.</t>
  </si>
  <si>
    <t>Implementace obsahu.</t>
  </si>
  <si>
    <t>Drobný instalační materiál.</t>
  </si>
  <si>
    <t>Instalace - sestavení - koordinace s expoziční stavbou.</t>
  </si>
  <si>
    <t>Tvorba virtuálního 3D modelu mapy, vizualizace, terén, stavby ve 3 etapách, městský intravilán.</t>
  </si>
  <si>
    <t>Koordinace a georeferencování mapových podkladů pro 3D model.</t>
  </si>
  <si>
    <t>Konstrukce pro uchycení monitoru a vypnuté fólie (bude zasazen do expozičního panelu).</t>
  </si>
  <si>
    <t>Průmyslový switch 8x LAN /10/100/ v provedení na DIN lištu bez managementu.</t>
  </si>
  <si>
    <r>
      <t>Pokyny pro dodavatele:</t>
    </r>
    <r>
      <rPr>
        <i/>
        <sz val="11"/>
        <rFont val="Calibri"/>
        <family val="2"/>
        <charset val="238"/>
      </rPr>
      <t xml:space="preserve"> Dodavatel vyplní všechna prázdná pole tabulky. Dodavatel není oprávněn změnit či odstranit žádnou ze shora uvedených položek. Tyto pokyny před finalizací dokumentu dodavatel vymaže.Veškeré technické podmínky jsou uvedeny jako minimální (popř. dle jejich povahy jako maximální) a závazné – jejich nedodržení bude mít za následek vyloučení účastníka zadávacího řízení. Splnění požadované benchmarkové hodnoty procesoru dodavatel ve své nabídce prokáže předložením printscreenů z www.cpubenchmark.net, přičemž se musí jednat o hodnoty ne starší než ke dni zahájení zadávacího řízení.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</si>
</sst>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_ ;[Red]\-#,##0.00\ "/>
    <numFmt numFmtId="165" formatCode="#,##0.00\ [$Kč-405];[Red]\-#,##0.00\ [$Kč-405]"/>
  </numFmts>
  <fonts count="11" x14ac:knownFonts="1">
    <font>
      <sz val="11"/>
      <color rgb="FF000000"/>
      <name val="Calibri"/>
      <family val="2"/>
      <charset val="238"/>
    </font>
    <font>
      <b/>
      <sz val="11"/>
      <color rgb="FF000000"/>
      <name val="Calibri"/>
      <family val="2"/>
      <charset val="238"/>
    </font>
    <font>
      <b/>
      <sz val="11"/>
      <name val="Calibri"/>
      <family val="2"/>
      <charset val="1"/>
    </font>
    <font>
      <i/>
      <sz val="11"/>
      <color rgb="FF000000"/>
      <name val="Calibri"/>
      <family val="2"/>
      <charset val="238"/>
    </font>
    <font>
      <sz val="11"/>
      <name val="Calibri"/>
      <family val="2"/>
      <charset val="1"/>
    </font>
    <font>
      <sz val="11"/>
      <name val="Calibri"/>
      <family val="2"/>
      <charset val="238"/>
    </font>
    <font>
      <sz val="9"/>
      <color rgb="FF2C363A"/>
      <name val="Arial"/>
      <family val="2"/>
      <charset val="238"/>
    </font>
    <font>
      <b/>
      <sz val="11"/>
      <name val="Calibri"/>
      <family val="2"/>
      <charset val="238"/>
    </font>
    <font>
      <sz val="11"/>
      <color rgb="FFFF0000"/>
      <name val="Calibri"/>
      <family val="2"/>
      <charset val="238"/>
    </font>
    <font>
      <b/>
      <i/>
      <sz val="11"/>
      <name val="Calibri"/>
      <family val="2"/>
      <charset val="238"/>
    </font>
    <font>
      <i/>
      <sz val="11"/>
      <name val="Calibri"/>
      <family val="2"/>
      <charset val="238"/>
    </font>
  </fonts>
  <fills count="6">
    <fill>
      <patternFill patternType="none"/>
    </fill>
    <fill>
      <patternFill patternType="gray125"/>
    </fill>
    <fill>
      <patternFill patternType="solid">
        <fgColor rgb="FFFF9900"/>
        <bgColor rgb="FFFFCC00"/>
      </patternFill>
    </fill>
    <fill>
      <patternFill patternType="solid">
        <fgColor rgb="FFF2F2F2"/>
        <bgColor rgb="FFFFFFCC"/>
      </patternFill>
    </fill>
    <fill>
      <patternFill patternType="solid">
        <fgColor rgb="FFD9D9D9"/>
        <bgColor rgb="FFF2F2F2"/>
      </patternFill>
    </fill>
    <fill>
      <patternFill patternType="solid">
        <fgColor rgb="FFFFFF00"/>
        <bgColor rgb="FFFFFF00"/>
      </patternFill>
    </fill>
  </fills>
  <borders count="21">
    <border>
      <left/>
      <right/>
      <top/>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n">
        <color auto="1"/>
      </left>
      <right style="hair">
        <color auto="1"/>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bottom/>
      <diagonal/>
    </border>
    <border>
      <left/>
      <right style="thin">
        <color auto="1"/>
      </right>
      <top/>
      <bottom/>
      <diagonal/>
    </border>
    <border>
      <left style="thin">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53">
    <xf numFmtId="0" fontId="0" fillId="0" borderId="0" xfId="0"/>
    <xf numFmtId="0" fontId="0" fillId="0" borderId="0" xfId="0" applyAlignment="1">
      <alignment horizontal="center"/>
    </xf>
    <xf numFmtId="0" fontId="0" fillId="0" borderId="0" xfId="0" applyFont="1" applyAlignment="1"/>
    <xf numFmtId="0" fontId="0" fillId="0" borderId="0" xfId="0" applyAlignment="1"/>
    <xf numFmtId="0" fontId="1" fillId="0" borderId="0" xfId="0" applyFont="1" applyAlignment="1"/>
    <xf numFmtId="0" fontId="0" fillId="0" borderId="0" xfId="0" applyFont="1" applyAlignment="1">
      <alignment horizontal="center"/>
    </xf>
    <xf numFmtId="4" fontId="0" fillId="0" borderId="0" xfId="0" applyNumberFormat="1"/>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1"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0" borderId="0" xfId="0" applyAlignment="1">
      <alignment vertical="center"/>
    </xf>
    <xf numFmtId="0" fontId="0" fillId="0" borderId="6" xfId="0" applyFont="1" applyBorder="1" applyAlignment="1">
      <alignment horizontal="center" vertical="center"/>
    </xf>
    <xf numFmtId="0" fontId="4" fillId="0" borderId="7" xfId="0" applyFont="1" applyBorder="1" applyAlignment="1">
      <alignment horizontal="left" vertical="center" wrapText="1"/>
    </xf>
    <xf numFmtId="164" fontId="4" fillId="0" borderId="8" xfId="0" applyNumberFormat="1" applyFont="1" applyBorder="1" applyAlignment="1" applyProtection="1">
      <alignment horizontal="right" vertical="center"/>
      <protection locked="0"/>
    </xf>
    <xf numFmtId="0" fontId="5" fillId="0" borderId="8" xfId="0" applyFont="1" applyBorder="1" applyAlignment="1">
      <alignment horizontal="center" vertical="center" wrapText="1"/>
    </xf>
    <xf numFmtId="0" fontId="4" fillId="0" borderId="8" xfId="0" applyFont="1" applyBorder="1" applyAlignment="1">
      <alignment horizontal="center" vertical="center"/>
    </xf>
    <xf numFmtId="165" fontId="4" fillId="0" borderId="9" xfId="0" applyNumberFormat="1" applyFont="1" applyBorder="1" applyAlignment="1">
      <alignment horizontal="right" vertical="center"/>
    </xf>
    <xf numFmtId="0" fontId="5" fillId="0" borderId="0" xfId="0" applyFont="1" applyBorder="1" applyAlignment="1" applyProtection="1">
      <alignment horizontal="center" vertical="center" wrapText="1"/>
      <protection locked="0"/>
    </xf>
    <xf numFmtId="0" fontId="0" fillId="0" borderId="10" xfId="0" applyFont="1" applyBorder="1" applyAlignment="1">
      <alignment horizontal="center" vertical="center"/>
    </xf>
    <xf numFmtId="0" fontId="5" fillId="0" borderId="7" xfId="0" applyFont="1" applyBorder="1" applyAlignment="1">
      <alignment horizontal="left" vertical="center" wrapText="1"/>
    </xf>
    <xf numFmtId="164" fontId="4" fillId="0" borderId="7" xfId="0" applyNumberFormat="1" applyFont="1" applyBorder="1" applyAlignment="1" applyProtection="1">
      <alignment horizontal="right" vertical="center"/>
      <protection locked="0"/>
    </xf>
    <xf numFmtId="0" fontId="5" fillId="0" borderId="7" xfId="0" applyFont="1" applyBorder="1" applyAlignment="1">
      <alignment horizontal="center" vertical="center" wrapText="1"/>
    </xf>
    <xf numFmtId="0" fontId="4" fillId="0" borderId="7" xfId="0" applyFont="1" applyBorder="1" applyAlignment="1">
      <alignment horizontal="center" vertical="center"/>
    </xf>
    <xf numFmtId="165" fontId="4" fillId="0" borderId="11" xfId="0" applyNumberFormat="1" applyFont="1" applyBorder="1" applyAlignment="1">
      <alignment horizontal="right" vertical="center"/>
    </xf>
    <xf numFmtId="0" fontId="4" fillId="0" borderId="7" xfId="0" applyFont="1" applyBorder="1" applyAlignment="1">
      <alignment horizontal="center" vertical="center" wrapText="1"/>
    </xf>
    <xf numFmtId="0" fontId="4" fillId="0" borderId="0" xfId="0" applyFont="1" applyBorder="1" applyAlignment="1" applyProtection="1">
      <alignment horizontal="center" vertical="center" wrapText="1"/>
      <protection locked="0"/>
    </xf>
    <xf numFmtId="0" fontId="4" fillId="0" borderId="7" xfId="0" applyFont="1" applyBorder="1" applyAlignment="1">
      <alignment horizontal="left" vertical="top" wrapText="1"/>
    </xf>
    <xf numFmtId="0" fontId="4" fillId="0" borderId="7" xfId="0" applyFont="1" applyBorder="1" applyAlignment="1">
      <alignment horizontal="center" vertical="top" wrapText="1"/>
    </xf>
    <xf numFmtId="0" fontId="6" fillId="0" borderId="0" xfId="0" applyFont="1"/>
    <xf numFmtId="0" fontId="0" fillId="0" borderId="7" xfId="0" applyBorder="1" applyAlignment="1">
      <alignment horizontal="center"/>
    </xf>
    <xf numFmtId="0" fontId="0" fillId="0" borderId="7" xfId="0" applyFont="1" applyBorder="1"/>
    <xf numFmtId="0" fontId="0" fillId="0" borderId="12" xfId="0" applyFont="1" applyBorder="1" applyAlignment="1">
      <alignment horizontal="center" vertical="center"/>
    </xf>
    <xf numFmtId="0" fontId="0" fillId="0" borderId="13" xfId="0" applyFont="1" applyBorder="1"/>
    <xf numFmtId="164" fontId="4" fillId="0" borderId="13" xfId="0" applyNumberFormat="1" applyFont="1" applyBorder="1" applyAlignment="1" applyProtection="1">
      <alignment horizontal="right" vertical="center"/>
      <protection locked="0"/>
    </xf>
    <xf numFmtId="0" fontId="0" fillId="0" borderId="13" xfId="0" applyFont="1" applyBorder="1" applyAlignment="1">
      <alignment horizontal="center"/>
    </xf>
    <xf numFmtId="165" fontId="4" fillId="0" borderId="14" xfId="0" applyNumberFormat="1" applyFont="1" applyBorder="1" applyAlignment="1">
      <alignment horizontal="right" vertical="center"/>
    </xf>
    <xf numFmtId="165" fontId="1" fillId="3" borderId="16" xfId="0" applyNumberFormat="1" applyFont="1" applyFill="1" applyBorder="1"/>
    <xf numFmtId="165" fontId="7" fillId="0" borderId="18" xfId="0" applyNumberFormat="1" applyFont="1" applyBorder="1" applyAlignment="1">
      <alignment horizontal="right" vertical="center"/>
    </xf>
    <xf numFmtId="165" fontId="7" fillId="4" borderId="16" xfId="0" applyNumberFormat="1" applyFont="1" applyFill="1" applyBorder="1" applyAlignment="1">
      <alignment horizontal="right" vertical="center"/>
    </xf>
    <xf numFmtId="0" fontId="0" fillId="0" borderId="0" xfId="0" applyFont="1"/>
    <xf numFmtId="4" fontId="0" fillId="0" borderId="0" xfId="0" applyNumberFormat="1" applyFont="1"/>
    <xf numFmtId="0" fontId="8" fillId="0" borderId="0" xfId="0" applyFont="1"/>
    <xf numFmtId="0" fontId="8" fillId="0" borderId="0" xfId="0" applyFont="1" applyAlignment="1">
      <alignment horizontal="center"/>
    </xf>
    <xf numFmtId="0" fontId="0" fillId="0" borderId="19" xfId="0" applyFont="1" applyBorder="1" applyAlignment="1">
      <alignment horizontal="center" vertical="center"/>
    </xf>
    <xf numFmtId="164" fontId="4" fillId="0" borderId="20" xfId="0" applyNumberFormat="1" applyFont="1" applyBorder="1" applyAlignment="1" applyProtection="1">
      <alignment horizontal="right" vertical="center"/>
      <protection locked="0"/>
    </xf>
    <xf numFmtId="0" fontId="4" fillId="0" borderId="8" xfId="0" applyFont="1" applyBorder="1" applyAlignment="1">
      <alignment horizontal="left" vertical="center" wrapText="1"/>
    </xf>
    <xf numFmtId="0" fontId="2" fillId="0" borderId="5" xfId="0" applyFont="1" applyBorder="1" applyAlignment="1">
      <alignment horizontal="center" vertical="center"/>
    </xf>
    <xf numFmtId="0" fontId="1" fillId="3" borderId="15" xfId="0" applyFont="1" applyFill="1" applyBorder="1" applyAlignment="1">
      <alignment horizontal="left"/>
    </xf>
    <xf numFmtId="0" fontId="1" fillId="0" borderId="17" xfId="0" applyFont="1" applyBorder="1" applyAlignment="1"/>
    <xf numFmtId="0" fontId="1" fillId="4" borderId="15" xfId="0" applyFont="1" applyFill="1" applyBorder="1" applyAlignment="1"/>
    <xf numFmtId="0" fontId="9" fillId="5" borderId="0" xfId="0" applyFont="1" applyFill="1" applyBorder="1" applyAlignment="1" applyProtection="1">
      <alignment wrapText="1"/>
      <protection locked="0"/>
    </xf>
  </cellXfs>
  <cellStyles count="1">
    <cellStyle name="Normální" xfId="0" builtinId="0"/>
  </cellStyles>
  <dxfs count="0"/>
  <tableStyles count="0" defaultTableStyle="TableStyleMedium9"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C363A"/>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tabSelected="1" topLeftCell="A18" zoomScale="80" zoomScaleNormal="80" workbookViewId="0">
      <selection activeCell="A31" sqref="A31:G31"/>
    </sheetView>
  </sheetViews>
  <sheetFormatPr defaultColWidth="8.7265625" defaultRowHeight="14.5" x14ac:dyDescent="0.35"/>
  <cols>
    <col min="1" max="1" width="8.453125" customWidth="1"/>
    <col min="2" max="2" width="98.453125" customWidth="1"/>
    <col min="3" max="3" width="37.26953125" customWidth="1"/>
    <col min="4" max="4" width="8.453125" style="1" customWidth="1"/>
    <col min="6" max="6" width="16.54296875" customWidth="1"/>
    <col min="7" max="7" width="18.26953125" customWidth="1"/>
    <col min="9" max="9" width="37.54296875" customWidth="1"/>
  </cols>
  <sheetData>
    <row r="1" spans="1:9" x14ac:dyDescent="0.35">
      <c r="A1" s="2" t="s">
        <v>0</v>
      </c>
      <c r="B1" s="2"/>
      <c r="C1" s="2"/>
      <c r="D1" s="3"/>
      <c r="E1" s="3"/>
      <c r="F1" s="3"/>
    </row>
    <row r="2" spans="1:9" x14ac:dyDescent="0.35">
      <c r="A2" s="4" t="s">
        <v>1</v>
      </c>
      <c r="B2" s="2"/>
      <c r="C2" s="2"/>
      <c r="D2" s="3"/>
      <c r="E2" s="3"/>
      <c r="F2" s="3"/>
    </row>
    <row r="3" spans="1:9" x14ac:dyDescent="0.35">
      <c r="A3" s="2" t="s">
        <v>2</v>
      </c>
      <c r="B3" s="2"/>
      <c r="C3" s="2"/>
      <c r="D3" s="5"/>
      <c r="E3" s="1"/>
      <c r="F3" s="1"/>
      <c r="G3" s="6"/>
    </row>
    <row r="4" spans="1:9" x14ac:dyDescent="0.35">
      <c r="A4" s="2"/>
      <c r="B4" s="2"/>
      <c r="C4" s="2"/>
      <c r="D4"/>
    </row>
    <row r="5" spans="1:9" x14ac:dyDescent="0.35">
      <c r="A5" s="2"/>
      <c r="B5" s="2"/>
      <c r="C5" s="2"/>
      <c r="D5"/>
    </row>
    <row r="6" spans="1:9" s="12" customFormat="1" ht="43.5" x14ac:dyDescent="0.35">
      <c r="A6" s="7" t="s">
        <v>3</v>
      </c>
      <c r="B6" s="8" t="s">
        <v>4</v>
      </c>
      <c r="C6" s="9" t="s">
        <v>5</v>
      </c>
      <c r="D6" s="8" t="s">
        <v>6</v>
      </c>
      <c r="E6" s="10" t="s">
        <v>7</v>
      </c>
      <c r="F6" s="10" t="s">
        <v>8</v>
      </c>
      <c r="G6" s="11" t="s">
        <v>9</v>
      </c>
    </row>
    <row r="7" spans="1:9" x14ac:dyDescent="0.35">
      <c r="A7" s="48" t="s">
        <v>10</v>
      </c>
      <c r="B7" s="48"/>
      <c r="C7" s="48"/>
      <c r="D7" s="48"/>
      <c r="E7" s="48"/>
      <c r="F7" s="48"/>
      <c r="G7" s="48"/>
    </row>
    <row r="8" spans="1:9" ht="58" x14ac:dyDescent="0.35">
      <c r="A8" s="13">
        <v>1</v>
      </c>
      <c r="B8" s="14" t="s">
        <v>18</v>
      </c>
      <c r="C8" s="15"/>
      <c r="D8" s="16" t="s">
        <v>11</v>
      </c>
      <c r="E8" s="17">
        <v>1</v>
      </c>
      <c r="F8" s="15"/>
      <c r="G8" s="18"/>
      <c r="I8" s="19"/>
    </row>
    <row r="9" spans="1:9" x14ac:dyDescent="0.35">
      <c r="A9" s="20">
        <v>2</v>
      </c>
      <c r="B9" s="21" t="s">
        <v>19</v>
      </c>
      <c r="C9" s="22"/>
      <c r="D9" s="23" t="s">
        <v>11</v>
      </c>
      <c r="E9" s="24">
        <v>1</v>
      </c>
      <c r="F9" s="22"/>
      <c r="G9" s="25"/>
      <c r="I9" s="19"/>
    </row>
    <row r="10" spans="1:9" ht="41.25" customHeight="1" x14ac:dyDescent="0.35">
      <c r="A10" s="45">
        <v>3</v>
      </c>
      <c r="B10" s="21" t="s">
        <v>20</v>
      </c>
      <c r="C10" s="46"/>
      <c r="D10" s="23" t="s">
        <v>11</v>
      </c>
      <c r="E10" s="24">
        <v>1</v>
      </c>
      <c r="F10" s="22"/>
      <c r="G10" s="25"/>
      <c r="I10" s="19"/>
    </row>
    <row r="11" spans="1:9" ht="29" x14ac:dyDescent="0.35">
      <c r="A11" s="45">
        <v>4</v>
      </c>
      <c r="B11" s="21" t="s">
        <v>12</v>
      </c>
      <c r="C11" s="46"/>
      <c r="D11" s="23" t="s">
        <v>11</v>
      </c>
      <c r="E11" s="24">
        <v>1</v>
      </c>
      <c r="F11" s="22"/>
      <c r="G11" s="25"/>
      <c r="I11" s="19"/>
    </row>
    <row r="12" spans="1:9" ht="43.5" customHeight="1" x14ac:dyDescent="0.35">
      <c r="A12" s="45">
        <v>5</v>
      </c>
      <c r="B12" s="21" t="s">
        <v>21</v>
      </c>
      <c r="C12" s="46"/>
      <c r="D12" s="26" t="s">
        <v>11</v>
      </c>
      <c r="E12" s="24">
        <v>1</v>
      </c>
      <c r="F12" s="22"/>
      <c r="G12" s="25"/>
      <c r="I12" s="27"/>
    </row>
    <row r="13" spans="1:9" ht="43.5" customHeight="1" x14ac:dyDescent="0.35">
      <c r="A13" s="45">
        <v>6</v>
      </c>
      <c r="B13" s="21" t="s">
        <v>22</v>
      </c>
      <c r="C13" s="46"/>
      <c r="D13" s="26" t="s">
        <v>11</v>
      </c>
      <c r="E13" s="24">
        <v>1</v>
      </c>
      <c r="F13" s="22"/>
      <c r="G13" s="25"/>
      <c r="I13" s="27"/>
    </row>
    <row r="14" spans="1:9" x14ac:dyDescent="0.35">
      <c r="A14" s="20">
        <v>7</v>
      </c>
      <c r="B14" s="47" t="s">
        <v>34</v>
      </c>
      <c r="C14" s="22"/>
      <c r="D14" s="26" t="s">
        <v>11</v>
      </c>
      <c r="E14" s="24">
        <v>1</v>
      </c>
      <c r="F14" s="22"/>
      <c r="G14" s="25"/>
      <c r="I14" s="27"/>
    </row>
    <row r="15" spans="1:9" x14ac:dyDescent="0.35">
      <c r="A15" s="20">
        <v>8</v>
      </c>
      <c r="B15" s="14" t="s">
        <v>23</v>
      </c>
      <c r="C15" s="22"/>
      <c r="D15" s="26" t="s">
        <v>11</v>
      </c>
      <c r="E15" s="24">
        <v>10</v>
      </c>
      <c r="F15" s="22"/>
      <c r="G15" s="25"/>
      <c r="I15" s="27"/>
    </row>
    <row r="16" spans="1:9" x14ac:dyDescent="0.35">
      <c r="A16" s="20">
        <v>9</v>
      </c>
      <c r="B16" s="14" t="s">
        <v>24</v>
      </c>
      <c r="C16" s="22"/>
      <c r="D16" s="26" t="s">
        <v>13</v>
      </c>
      <c r="E16" s="24">
        <v>1</v>
      </c>
      <c r="F16" s="22"/>
      <c r="G16" s="25"/>
      <c r="I16" s="27"/>
    </row>
    <row r="17" spans="1:10" x14ac:dyDescent="0.35">
      <c r="A17" s="20">
        <v>10</v>
      </c>
      <c r="B17" s="14" t="s">
        <v>33</v>
      </c>
      <c r="C17" s="22"/>
      <c r="D17" s="26" t="s">
        <v>13</v>
      </c>
      <c r="E17" s="24">
        <v>1</v>
      </c>
      <c r="F17" s="22"/>
      <c r="G17" s="25"/>
      <c r="I17" s="27"/>
    </row>
    <row r="18" spans="1:10" x14ac:dyDescent="0.35">
      <c r="A18" s="20">
        <v>11</v>
      </c>
      <c r="B18" s="28" t="s">
        <v>25</v>
      </c>
      <c r="C18" s="22"/>
      <c r="D18" s="29" t="s">
        <v>11</v>
      </c>
      <c r="E18" s="24">
        <v>1</v>
      </c>
      <c r="F18" s="22"/>
      <c r="G18" s="25"/>
      <c r="I18" s="27"/>
    </row>
    <row r="19" spans="1:10" ht="42" customHeight="1" x14ac:dyDescent="0.35">
      <c r="A19" s="20">
        <v>12</v>
      </c>
      <c r="B19" s="28" t="s">
        <v>26</v>
      </c>
      <c r="C19" s="22"/>
      <c r="D19" s="26" t="s">
        <v>11</v>
      </c>
      <c r="E19" s="24">
        <v>2</v>
      </c>
      <c r="F19" s="22"/>
      <c r="G19" s="25"/>
      <c r="I19" s="27"/>
      <c r="J19" s="30"/>
    </row>
    <row r="20" spans="1:10" x14ac:dyDescent="0.35">
      <c r="A20" s="20">
        <v>13</v>
      </c>
      <c r="B20" s="14" t="s">
        <v>27</v>
      </c>
      <c r="C20" s="22"/>
      <c r="D20" s="26" t="s">
        <v>14</v>
      </c>
      <c r="E20" s="24">
        <v>25</v>
      </c>
      <c r="F20" s="22"/>
      <c r="G20" s="25"/>
      <c r="I20" s="12"/>
    </row>
    <row r="21" spans="1:10" x14ac:dyDescent="0.35">
      <c r="A21" s="20">
        <v>14</v>
      </c>
      <c r="B21" s="14" t="s">
        <v>28</v>
      </c>
      <c r="C21" s="22"/>
      <c r="D21" s="26" t="s">
        <v>13</v>
      </c>
      <c r="E21" s="24">
        <v>1</v>
      </c>
      <c r="F21" s="22"/>
      <c r="G21" s="25"/>
    </row>
    <row r="22" spans="1:10" x14ac:dyDescent="0.35">
      <c r="A22" s="20">
        <v>15</v>
      </c>
      <c r="B22" s="28" t="s">
        <v>29</v>
      </c>
      <c r="C22" s="22"/>
      <c r="D22" s="29" t="s">
        <v>13</v>
      </c>
      <c r="E22" s="24">
        <v>1</v>
      </c>
      <c r="F22" s="22"/>
      <c r="G22" s="25"/>
    </row>
    <row r="23" spans="1:10" x14ac:dyDescent="0.35">
      <c r="A23" s="20">
        <v>16</v>
      </c>
      <c r="B23" s="14" t="s">
        <v>30</v>
      </c>
      <c r="C23" s="22"/>
      <c r="D23" s="26" t="s">
        <v>13</v>
      </c>
      <c r="E23" s="31">
        <v>1</v>
      </c>
      <c r="F23" s="22"/>
      <c r="G23" s="25"/>
    </row>
    <row r="24" spans="1:10" x14ac:dyDescent="0.35">
      <c r="A24" s="20">
        <v>17</v>
      </c>
      <c r="B24" s="32" t="s">
        <v>31</v>
      </c>
      <c r="C24" s="22"/>
      <c r="D24" s="31" t="s">
        <v>13</v>
      </c>
      <c r="E24" s="31">
        <v>1</v>
      </c>
      <c r="F24" s="22"/>
      <c r="G24" s="25"/>
    </row>
    <row r="25" spans="1:10" x14ac:dyDescent="0.35">
      <c r="A25" s="33">
        <v>18</v>
      </c>
      <c r="B25" s="34" t="s">
        <v>32</v>
      </c>
      <c r="C25" s="35"/>
      <c r="D25" s="36" t="s">
        <v>13</v>
      </c>
      <c r="E25" s="36">
        <v>1</v>
      </c>
      <c r="F25" s="35"/>
      <c r="G25" s="37"/>
    </row>
    <row r="26" spans="1:10" x14ac:dyDescent="0.35">
      <c r="A26" s="49" t="s">
        <v>15</v>
      </c>
      <c r="B26" s="49"/>
      <c r="C26" s="49"/>
      <c r="D26" s="49"/>
      <c r="E26" s="49"/>
      <c r="F26" s="49"/>
      <c r="G26" s="38">
        <f>SUM(G8:G25)</f>
        <v>0</v>
      </c>
    </row>
    <row r="27" spans="1:10" x14ac:dyDescent="0.35">
      <c r="A27" s="50" t="s">
        <v>16</v>
      </c>
      <c r="B27" s="50"/>
      <c r="C27" s="50"/>
      <c r="D27" s="50"/>
      <c r="E27" s="50"/>
      <c r="F27" s="50"/>
      <c r="G27" s="39">
        <f>G26*0.21</f>
        <v>0</v>
      </c>
    </row>
    <row r="28" spans="1:10" x14ac:dyDescent="0.35">
      <c r="A28" s="51" t="s">
        <v>17</v>
      </c>
      <c r="B28" s="51"/>
      <c r="C28" s="51"/>
      <c r="D28" s="51"/>
      <c r="E28" s="51"/>
      <c r="F28" s="51"/>
      <c r="G28" s="40">
        <f>SUM(G26:G27)</f>
        <v>0</v>
      </c>
    </row>
    <row r="29" spans="1:10" s="41" customFormat="1" x14ac:dyDescent="0.35">
      <c r="C29" s="1"/>
      <c r="D29" s="5"/>
      <c r="E29" s="5"/>
      <c r="F29" s="42"/>
    </row>
    <row r="30" spans="1:10" s="41" customFormat="1" x14ac:dyDescent="0.35">
      <c r="B30" s="43"/>
      <c r="C30" s="1"/>
      <c r="D30" s="44"/>
      <c r="E30" s="5"/>
      <c r="F30" s="42"/>
    </row>
    <row r="31" spans="1:10" ht="45.5" customHeight="1" x14ac:dyDescent="0.35">
      <c r="A31" s="52" t="s">
        <v>35</v>
      </c>
      <c r="B31" s="52"/>
      <c r="C31" s="52"/>
      <c r="D31" s="52"/>
      <c r="E31" s="52"/>
      <c r="F31" s="52"/>
      <c r="G31" s="52"/>
      <c r="H31" s="41"/>
    </row>
  </sheetData>
  <mergeCells count="5">
    <mergeCell ref="A7:G7"/>
    <mergeCell ref="A26:F26"/>
    <mergeCell ref="A27:F27"/>
    <mergeCell ref="A28:F28"/>
    <mergeCell ref="A31:G31"/>
  </mergeCells>
  <printOptions horizontalCentered="1"/>
  <pageMargins left="0.23611111111111099" right="0.23611111111111099" top="0.64027777777777795" bottom="0.78749999999999998" header="0.51180555555555496" footer="0.51180555555555496"/>
  <pageSetup paperSize="9" scale="60"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41</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část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Bena Marek</cp:lastModifiedBy>
  <cp:revision>8</cp:revision>
  <cp:lastPrinted>2019-11-08T17:13:23Z</cp:lastPrinted>
  <dcterms:created xsi:type="dcterms:W3CDTF">2018-12-04T08:12:45Z</dcterms:created>
  <dcterms:modified xsi:type="dcterms:W3CDTF">2020-06-15T16:42:38Z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