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 activeTab="0"/>
  </bookViews>
  <sheets>
    <sheet name="část 4" sheetId="1" r:id="rId1"/>
  </sheets>
  <definedNames>
    <definedName name="_xlnm.Print_Titles" localSheetId="0">'část 4'!$6:$6</definedName>
  </definedNames>
  <calcPr calcId="162913"/>
</workbook>
</file>

<file path=xl/sharedStrings.xml><?xml version="1.0" encoding="utf-8"?>
<sst xmlns="http://schemas.openxmlformats.org/spreadsheetml/2006/main" count="199" uniqueCount="101">
  <si>
    <t>Stropní segment výstavního mobiliáře s osvětlovací rampou</t>
  </si>
  <si>
    <t>Grafická stěna</t>
  </si>
  <si>
    <t>604 a</t>
  </si>
  <si>
    <t>Vitrína stěnová</t>
  </si>
  <si>
    <t>604 b</t>
  </si>
  <si>
    <t>Pultová vitrína</t>
  </si>
  <si>
    <t>Grafika obrázek</t>
  </si>
  <si>
    <t>Grafika textil</t>
  </si>
  <si>
    <t>608 a</t>
  </si>
  <si>
    <t>608 b</t>
  </si>
  <si>
    <t>608 c</t>
  </si>
  <si>
    <t>Grafika stěnová</t>
  </si>
  <si>
    <t>Grafický panel paraván</t>
  </si>
  <si>
    <t>611 a</t>
  </si>
  <si>
    <t>Průchod</t>
  </si>
  <si>
    <t>612 c</t>
  </si>
  <si>
    <t>Lustr</t>
  </si>
  <si>
    <t>Listovací kniha</t>
  </si>
  <si>
    <t>Koberec</t>
  </si>
  <si>
    <t>Tapeta</t>
  </si>
  <si>
    <t xml:space="preserve">Výstavní panel </t>
  </si>
  <si>
    <t>Trofeje</t>
  </si>
  <si>
    <t>623 a</t>
  </si>
  <si>
    <t>623 b</t>
  </si>
  <si>
    <t>Zábradelní stojánek a lano</t>
  </si>
  <si>
    <t>Pultík</t>
  </si>
  <si>
    <t xml:space="preserve">Grafický panel skleněný </t>
  </si>
  <si>
    <t>Zábradlí</t>
  </si>
  <si>
    <t>Vitrína</t>
  </si>
  <si>
    <t>Výklenková stěna</t>
  </si>
  <si>
    <t>631 a</t>
  </si>
  <si>
    <t>631 b</t>
  </si>
  <si>
    <t>Interaktivní pomůcky</t>
  </si>
  <si>
    <t>633 a</t>
  </si>
  <si>
    <t>633 c</t>
  </si>
  <si>
    <t>633 d</t>
  </si>
  <si>
    <t>633 e</t>
  </si>
  <si>
    <t>633 f</t>
  </si>
  <si>
    <t>Stěnové úchyty</t>
  </si>
  <si>
    <t>634 a</t>
  </si>
  <si>
    <t>634 b</t>
  </si>
  <si>
    <t>Konzola</t>
  </si>
  <si>
    <t>637 b</t>
  </si>
  <si>
    <t>637 c</t>
  </si>
  <si>
    <t>637 d</t>
  </si>
  <si>
    <t>637 e</t>
  </si>
  <si>
    <t>637 f</t>
  </si>
  <si>
    <t>637 g</t>
  </si>
  <si>
    <t xml:space="preserve">Obklad </t>
  </si>
  <si>
    <t>Figurína</t>
  </si>
  <si>
    <t>Oblouková stěna</t>
  </si>
  <si>
    <t xml:space="preserve">Posuvná stěna </t>
  </si>
  <si>
    <t>Policový regál</t>
  </si>
  <si>
    <t>Replika zrcadla</t>
  </si>
  <si>
    <t>Replika transmise</t>
  </si>
  <si>
    <t>645 a</t>
  </si>
  <si>
    <t>645 b</t>
  </si>
  <si>
    <t>645 c</t>
  </si>
  <si>
    <t>645 d</t>
  </si>
  <si>
    <t>645 e</t>
  </si>
  <si>
    <t>645 f</t>
  </si>
  <si>
    <t>645 g</t>
  </si>
  <si>
    <t>Obklad</t>
  </si>
  <si>
    <t>Podstava</t>
  </si>
  <si>
    <t>Výstavní panel</t>
  </si>
  <si>
    <t>Pult</t>
  </si>
  <si>
    <t>Obraz</t>
  </si>
  <si>
    <t>Interaktivní hrací objekt</t>
  </si>
  <si>
    <t>Instalační - aranžérské pomůcky</t>
  </si>
  <si>
    <t>Jmenovky ke dveřím</t>
  </si>
  <si>
    <t>611 b</t>
  </si>
  <si>
    <t>637 a</t>
  </si>
  <si>
    <t>Konzola, podstava, pódium</t>
  </si>
  <si>
    <t>Výstavní regál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</si>
  <si>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Modernizace a rozšíření expozic v Muzeu řemesel Moravské Budějovice</t>
    </r>
  </si>
  <si>
    <t>jednotka</t>
  </si>
  <si>
    <t>počet jednotek</t>
  </si>
  <si>
    <t>cena celkem
v Kč bez DPH</t>
  </si>
  <si>
    <t>Pódium</t>
  </si>
  <si>
    <t xml:space="preserve">číslo položky </t>
  </si>
  <si>
    <t>ks</t>
  </si>
  <si>
    <t>612 a, b</t>
  </si>
  <si>
    <t>kpl</t>
  </si>
  <si>
    <t>Pódium s vitrínkami</t>
  </si>
  <si>
    <t>Pódium se stěnou</t>
  </si>
  <si>
    <t>Cena celkem v Kč bez DPH</t>
  </si>
  <si>
    <r>
      <t xml:space="preserve">název položky
</t>
    </r>
    <r>
      <rPr>
        <sz val="11"/>
        <rFont val="Calibri"/>
        <family val="2"/>
      </rPr>
      <t>(podrobnosti - viz soubor "Popis prvků")</t>
    </r>
  </si>
  <si>
    <t>DPH v Kč</t>
  </si>
  <si>
    <t>Cena celkem v Kč vč. DPH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</si>
  <si>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
Dodavatel vyplní všechna prázdná pole tabulky. Dodavatel není oprávněn změnit či odstranit žádnou ze shora uvedených položek. Tyto pokyny před finalizací dokumentu dodavatel vymaže.</t>
    </r>
  </si>
  <si>
    <t>601 b</t>
  </si>
  <si>
    <t>601 a</t>
  </si>
  <si>
    <t>Replika nosorožčích rohů</t>
  </si>
  <si>
    <t>Zábradlí a stojánek</t>
  </si>
  <si>
    <t>629 a</t>
  </si>
  <si>
    <t>629 b</t>
  </si>
  <si>
    <t>Likvidace stávajících expozic</t>
  </si>
  <si>
    <t>Část 4 - Expozice a vnitřní vybavení</t>
  </si>
  <si>
    <t>soubor</t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</si>
  <si>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Soupis dodávek a prací / Rozpočet</t>
    </r>
  </si>
  <si>
    <t>cena za jednotku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</si>
</sst>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/>
    <xf numFmtId="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center"/>
      <protection/>
    </xf>
    <xf numFmtId="4" fontId="0" fillId="0" borderId="4" xfId="0" applyNumberFormat="1" applyBorder="1" applyProtection="1">
      <protection locked="0"/>
    </xf>
    <xf numFmtId="0" fontId="6" fillId="2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0" fontId="0" fillId="0" borderId="9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2" fillId="4" borderId="11" xfId="0" applyFont="1" applyFill="1" applyBorder="1" applyAlignment="1" applyProtection="1">
      <alignment/>
      <protection/>
    </xf>
    <xf numFmtId="164" fontId="3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right" vertical="center"/>
      <protection/>
    </xf>
    <xf numFmtId="0" fontId="2" fillId="5" borderId="5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164" fontId="3" fillId="5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Protection="1"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workbookViewId="0" topLeftCell="A1">
      <selection activeCell="E7" sqref="E7"/>
    </sheetView>
  </sheetViews>
  <sheetFormatPr defaultColWidth="9.140625" defaultRowHeight="15"/>
  <cols>
    <col min="1" max="1" width="12.00390625" style="0" customWidth="1"/>
    <col min="2" max="2" width="50.28125" style="0" customWidth="1"/>
    <col min="3" max="3" width="9.7109375" style="0" customWidth="1"/>
    <col min="4" max="4" width="8.8515625" style="0" customWidth="1"/>
    <col min="5" max="5" width="15.28125" style="0" customWidth="1"/>
    <col min="6" max="6" width="17.00390625" style="0" customWidth="1"/>
  </cols>
  <sheetData>
    <row r="1" spans="1:6" ht="15">
      <c r="A1" s="12" t="s">
        <v>74</v>
      </c>
      <c r="B1" s="12"/>
      <c r="C1" s="12"/>
      <c r="D1" s="13"/>
      <c r="E1" s="14"/>
      <c r="F1" s="15"/>
    </row>
    <row r="2" spans="1:6" ht="15">
      <c r="A2" s="12" t="s">
        <v>97</v>
      </c>
      <c r="B2" s="12"/>
      <c r="C2" s="12"/>
      <c r="D2" s="13"/>
      <c r="E2" s="14"/>
      <c r="F2" s="15"/>
    </row>
    <row r="3" spans="1:6" ht="15">
      <c r="A3" s="16" t="s">
        <v>99</v>
      </c>
      <c r="B3" s="16"/>
      <c r="C3" s="16"/>
      <c r="D3" s="13"/>
      <c r="E3" s="15"/>
      <c r="F3" s="15"/>
    </row>
    <row r="4" spans="1:6" ht="15">
      <c r="A4" s="16"/>
      <c r="B4" s="16"/>
      <c r="C4" s="16"/>
      <c r="D4" s="13"/>
      <c r="E4" s="15"/>
      <c r="F4" s="15"/>
    </row>
    <row r="5" spans="1:6" ht="15">
      <c r="A5" s="16"/>
      <c r="B5" s="16"/>
      <c r="C5" s="16"/>
      <c r="D5" s="13"/>
      <c r="E5" s="15"/>
      <c r="F5" s="15"/>
    </row>
    <row r="6" spans="1:6" s="1" customFormat="1" ht="29">
      <c r="A6" s="17" t="s">
        <v>79</v>
      </c>
      <c r="B6" s="18" t="s">
        <v>86</v>
      </c>
      <c r="C6" s="18" t="s">
        <v>75</v>
      </c>
      <c r="D6" s="18" t="s">
        <v>76</v>
      </c>
      <c r="E6" s="18" t="s">
        <v>100</v>
      </c>
      <c r="F6" s="19" t="s">
        <v>77</v>
      </c>
    </row>
    <row r="7" spans="1:6" ht="15">
      <c r="A7" s="5" t="s">
        <v>91</v>
      </c>
      <c r="B7" s="20" t="s">
        <v>78</v>
      </c>
      <c r="C7" s="7" t="s">
        <v>80</v>
      </c>
      <c r="D7" s="7">
        <v>9</v>
      </c>
      <c r="E7" s="4"/>
      <c r="F7" s="8" t="str">
        <f>IF(ISBLANK(E7),"",D7*E7)</f>
        <v/>
      </c>
    </row>
    <row r="8" spans="1:6" ht="15">
      <c r="A8" s="21" t="s">
        <v>90</v>
      </c>
      <c r="B8" s="6" t="s">
        <v>78</v>
      </c>
      <c r="C8" s="22" t="s">
        <v>80</v>
      </c>
      <c r="D8" s="22">
        <v>1</v>
      </c>
      <c r="E8" s="10"/>
      <c r="F8" s="8" t="str">
        <f aca="true" t="shared" si="0" ref="F8:F10">IF(ISBLANK(E8),"",D8*E8)</f>
        <v/>
      </c>
    </row>
    <row r="9" spans="1:6" ht="15">
      <c r="A9" s="5">
        <v>602</v>
      </c>
      <c r="B9" s="6" t="s">
        <v>0</v>
      </c>
      <c r="C9" s="7" t="s">
        <v>80</v>
      </c>
      <c r="D9" s="7">
        <v>7</v>
      </c>
      <c r="E9" s="10"/>
      <c r="F9" s="8" t="str">
        <f t="shared" si="0"/>
        <v/>
      </c>
    </row>
    <row r="10" spans="1:6" ht="15">
      <c r="A10" s="5">
        <v>603</v>
      </c>
      <c r="B10" s="6" t="s">
        <v>1</v>
      </c>
      <c r="C10" s="7" t="s">
        <v>80</v>
      </c>
      <c r="D10" s="7">
        <v>2</v>
      </c>
      <c r="E10" s="10"/>
      <c r="F10" s="8" t="str">
        <f t="shared" si="0"/>
        <v/>
      </c>
    </row>
    <row r="11" spans="1:6" ht="15">
      <c r="A11" s="5" t="s">
        <v>2</v>
      </c>
      <c r="B11" s="6" t="s">
        <v>3</v>
      </c>
      <c r="C11" s="7" t="s">
        <v>80</v>
      </c>
      <c r="D11" s="7">
        <v>2</v>
      </c>
      <c r="E11" s="10"/>
      <c r="F11" s="8" t="str">
        <f aca="true" t="shared" si="1" ref="F11:F12">IF(ISBLANK(E11),"",D11*E11)</f>
        <v/>
      </c>
    </row>
    <row r="12" spans="1:6" ht="15">
      <c r="A12" s="5" t="s">
        <v>4</v>
      </c>
      <c r="B12" s="6" t="s">
        <v>5</v>
      </c>
      <c r="C12" s="7" t="s">
        <v>80</v>
      </c>
      <c r="D12" s="7">
        <v>2</v>
      </c>
      <c r="E12" s="10"/>
      <c r="F12" s="8" t="str">
        <f t="shared" si="1"/>
        <v/>
      </c>
    </row>
    <row r="13" spans="1:6" ht="15">
      <c r="A13" s="5">
        <v>607</v>
      </c>
      <c r="B13" s="6" t="s">
        <v>6</v>
      </c>
      <c r="C13" s="7" t="s">
        <v>80</v>
      </c>
      <c r="D13" s="7">
        <v>20</v>
      </c>
      <c r="E13" s="10"/>
      <c r="F13" s="8" t="str">
        <f aca="true" t="shared" si="2" ref="F13">IF(ISBLANK(E13),"",D13*E13)</f>
        <v/>
      </c>
    </row>
    <row r="14" spans="1:6" ht="15">
      <c r="A14" s="5" t="s">
        <v>8</v>
      </c>
      <c r="B14" s="6" t="s">
        <v>7</v>
      </c>
      <c r="C14" s="7" t="s">
        <v>80</v>
      </c>
      <c r="D14" s="7">
        <v>1</v>
      </c>
      <c r="E14" s="10"/>
      <c r="F14" s="8" t="str">
        <f aca="true" t="shared" si="3" ref="F14:F18">IF(ISBLANK(E14),"",D14*E14)</f>
        <v/>
      </c>
    </row>
    <row r="15" spans="1:6" ht="15">
      <c r="A15" s="5" t="s">
        <v>9</v>
      </c>
      <c r="B15" s="6" t="s">
        <v>7</v>
      </c>
      <c r="C15" s="7" t="s">
        <v>80</v>
      </c>
      <c r="D15" s="7">
        <v>3</v>
      </c>
      <c r="E15" s="10"/>
      <c r="F15" s="8" t="str">
        <f t="shared" si="3"/>
        <v/>
      </c>
    </row>
    <row r="16" spans="1:6" ht="15">
      <c r="A16" s="5" t="s">
        <v>10</v>
      </c>
      <c r="B16" s="6" t="s">
        <v>7</v>
      </c>
      <c r="C16" s="7" t="s">
        <v>80</v>
      </c>
      <c r="D16" s="7">
        <v>1</v>
      </c>
      <c r="E16" s="10"/>
      <c r="F16" s="8" t="str">
        <f t="shared" si="3"/>
        <v/>
      </c>
    </row>
    <row r="17" spans="1:6" ht="15">
      <c r="A17" s="5">
        <v>609</v>
      </c>
      <c r="B17" s="6" t="s">
        <v>73</v>
      </c>
      <c r="C17" s="7" t="s">
        <v>80</v>
      </c>
      <c r="D17" s="7">
        <v>1</v>
      </c>
      <c r="E17" s="10"/>
      <c r="F17" s="8" t="str">
        <f t="shared" si="3"/>
        <v/>
      </c>
    </row>
    <row r="18" spans="1:6" ht="15">
      <c r="A18" s="5">
        <v>610</v>
      </c>
      <c r="B18" s="6" t="s">
        <v>11</v>
      </c>
      <c r="C18" s="7" t="s">
        <v>80</v>
      </c>
      <c r="D18" s="7">
        <v>1</v>
      </c>
      <c r="E18" s="10"/>
      <c r="F18" s="8" t="str">
        <f t="shared" si="3"/>
        <v/>
      </c>
    </row>
    <row r="19" spans="1:6" ht="15">
      <c r="A19" s="5" t="s">
        <v>13</v>
      </c>
      <c r="B19" s="6" t="s">
        <v>12</v>
      </c>
      <c r="C19" s="7" t="s">
        <v>80</v>
      </c>
      <c r="D19" s="7">
        <v>1</v>
      </c>
      <c r="E19" s="10"/>
      <c r="F19" s="8" t="str">
        <f aca="true" t="shared" si="4" ref="F19:F20">IF(ISBLANK(E19),"",D19*E19)</f>
        <v/>
      </c>
    </row>
    <row r="20" spans="1:6" ht="15">
      <c r="A20" s="5" t="s">
        <v>70</v>
      </c>
      <c r="B20" s="6" t="s">
        <v>12</v>
      </c>
      <c r="C20" s="7" t="s">
        <v>80</v>
      </c>
      <c r="D20" s="7">
        <v>1</v>
      </c>
      <c r="E20" s="10"/>
      <c r="F20" s="8" t="str">
        <f t="shared" si="4"/>
        <v/>
      </c>
    </row>
    <row r="21" spans="1:6" ht="15">
      <c r="A21" s="5" t="s">
        <v>81</v>
      </c>
      <c r="B21" s="6" t="s">
        <v>14</v>
      </c>
      <c r="C21" s="7" t="s">
        <v>80</v>
      </c>
      <c r="D21" s="7">
        <v>4</v>
      </c>
      <c r="E21" s="10"/>
      <c r="F21" s="8" t="str">
        <f aca="true" t="shared" si="5" ref="F21:F23">IF(ISBLANK(E21),"",D21*E21)</f>
        <v/>
      </c>
    </row>
    <row r="22" spans="1:6" ht="15">
      <c r="A22" s="5" t="s">
        <v>15</v>
      </c>
      <c r="B22" s="6" t="s">
        <v>14</v>
      </c>
      <c r="C22" s="7" t="s">
        <v>80</v>
      </c>
      <c r="D22" s="7">
        <v>6</v>
      </c>
      <c r="E22" s="10"/>
      <c r="F22" s="8" t="str">
        <f t="shared" si="5"/>
        <v/>
      </c>
    </row>
    <row r="23" spans="1:6" ht="15">
      <c r="A23" s="5">
        <v>613</v>
      </c>
      <c r="B23" s="6" t="s">
        <v>16</v>
      </c>
      <c r="C23" s="7" t="s">
        <v>80</v>
      </c>
      <c r="D23" s="7">
        <v>1</v>
      </c>
      <c r="E23" s="10"/>
      <c r="F23" s="8" t="str">
        <f t="shared" si="5"/>
        <v/>
      </c>
    </row>
    <row r="24" spans="1:6" ht="15">
      <c r="A24" s="5">
        <v>617</v>
      </c>
      <c r="B24" s="6" t="s">
        <v>17</v>
      </c>
      <c r="C24" s="7" t="s">
        <v>80</v>
      </c>
      <c r="D24" s="7">
        <v>1</v>
      </c>
      <c r="E24" s="10"/>
      <c r="F24" s="8" t="str">
        <f aca="true" t="shared" si="6" ref="F24:F27">IF(ISBLANK(E24),"",D24*E24)</f>
        <v/>
      </c>
    </row>
    <row r="25" spans="1:6" ht="15">
      <c r="A25" s="5">
        <v>618</v>
      </c>
      <c r="B25" s="6" t="s">
        <v>18</v>
      </c>
      <c r="C25" s="7" t="s">
        <v>80</v>
      </c>
      <c r="D25" s="7">
        <v>1</v>
      </c>
      <c r="E25" s="10"/>
      <c r="F25" s="8" t="str">
        <f t="shared" si="6"/>
        <v/>
      </c>
    </row>
    <row r="26" spans="1:6" ht="15">
      <c r="A26" s="5">
        <v>619</v>
      </c>
      <c r="B26" s="6" t="s">
        <v>19</v>
      </c>
      <c r="C26" s="7" t="s">
        <v>80</v>
      </c>
      <c r="D26" s="7">
        <v>1</v>
      </c>
      <c r="E26" s="10"/>
      <c r="F26" s="8" t="str">
        <f t="shared" si="6"/>
        <v/>
      </c>
    </row>
    <row r="27" spans="1:6" ht="15">
      <c r="A27" s="5">
        <v>620</v>
      </c>
      <c r="B27" s="6" t="s">
        <v>20</v>
      </c>
      <c r="C27" s="7" t="s">
        <v>80</v>
      </c>
      <c r="D27" s="7">
        <v>1</v>
      </c>
      <c r="E27" s="10"/>
      <c r="F27" s="8" t="str">
        <f t="shared" si="6"/>
        <v/>
      </c>
    </row>
    <row r="28" spans="1:6" ht="15">
      <c r="A28" s="5" t="s">
        <v>22</v>
      </c>
      <c r="B28" s="6" t="s">
        <v>21</v>
      </c>
      <c r="C28" s="7" t="s">
        <v>80</v>
      </c>
      <c r="D28" s="7">
        <v>4</v>
      </c>
      <c r="E28" s="10"/>
      <c r="F28" s="8" t="str">
        <f aca="true" t="shared" si="7" ref="F28:F31">IF(ISBLANK(E28),"",D28*E28)</f>
        <v/>
      </c>
    </row>
    <row r="29" spans="1:6" ht="15">
      <c r="A29" s="5" t="s">
        <v>23</v>
      </c>
      <c r="B29" s="6" t="s">
        <v>92</v>
      </c>
      <c r="C29" s="7" t="s">
        <v>80</v>
      </c>
      <c r="D29" s="9">
        <v>1</v>
      </c>
      <c r="E29" s="10"/>
      <c r="F29" s="8" t="str">
        <f t="shared" si="7"/>
        <v/>
      </c>
    </row>
    <row r="30" spans="1:6" ht="15">
      <c r="A30" s="5">
        <v>624</v>
      </c>
      <c r="B30" s="6" t="s">
        <v>24</v>
      </c>
      <c r="C30" s="7" t="s">
        <v>80</v>
      </c>
      <c r="D30" s="7">
        <v>8</v>
      </c>
      <c r="E30" s="10"/>
      <c r="F30" s="8" t="str">
        <f t="shared" si="7"/>
        <v/>
      </c>
    </row>
    <row r="31" spans="1:6" ht="15">
      <c r="A31" s="5">
        <v>625</v>
      </c>
      <c r="B31" s="6" t="s">
        <v>16</v>
      </c>
      <c r="C31" s="7" t="s">
        <v>80</v>
      </c>
      <c r="D31" s="7">
        <v>1</v>
      </c>
      <c r="E31" s="10"/>
      <c r="F31" s="8" t="str">
        <f t="shared" si="7"/>
        <v/>
      </c>
    </row>
    <row r="32" spans="1:6" ht="15">
      <c r="A32" s="5">
        <v>628</v>
      </c>
      <c r="B32" s="6" t="s">
        <v>26</v>
      </c>
      <c r="C32" s="7" t="s">
        <v>80</v>
      </c>
      <c r="D32" s="7">
        <v>19</v>
      </c>
      <c r="E32" s="10"/>
      <c r="F32" s="8" t="str">
        <f aca="true" t="shared" si="8" ref="F32:F35">IF(ISBLANK(E32),"",D32*E32)</f>
        <v/>
      </c>
    </row>
    <row r="33" spans="1:6" ht="15">
      <c r="A33" s="5" t="s">
        <v>94</v>
      </c>
      <c r="B33" s="6" t="s">
        <v>27</v>
      </c>
      <c r="C33" s="7" t="s">
        <v>80</v>
      </c>
      <c r="D33" s="7">
        <v>6</v>
      </c>
      <c r="E33" s="10"/>
      <c r="F33" s="8" t="str">
        <f t="shared" si="8"/>
        <v/>
      </c>
    </row>
    <row r="34" spans="1:6" ht="15">
      <c r="A34" s="5" t="s">
        <v>95</v>
      </c>
      <c r="B34" s="6" t="s">
        <v>93</v>
      </c>
      <c r="C34" s="7" t="s">
        <v>80</v>
      </c>
      <c r="D34" s="7">
        <v>12</v>
      </c>
      <c r="E34" s="10"/>
      <c r="F34" s="8" t="str">
        <f t="shared" si="8"/>
        <v/>
      </c>
    </row>
    <row r="35" spans="1:6" ht="15">
      <c r="A35" s="5">
        <v>630</v>
      </c>
      <c r="B35" s="6" t="s">
        <v>28</v>
      </c>
      <c r="C35" s="7" t="s">
        <v>80</v>
      </c>
      <c r="D35" s="7">
        <v>19</v>
      </c>
      <c r="E35" s="10"/>
      <c r="F35" s="8" t="str">
        <f t="shared" si="8"/>
        <v/>
      </c>
    </row>
    <row r="36" spans="1:6" ht="15">
      <c r="A36" s="5" t="s">
        <v>30</v>
      </c>
      <c r="B36" s="6" t="s">
        <v>29</v>
      </c>
      <c r="C36" s="7" t="s">
        <v>80</v>
      </c>
      <c r="D36" s="7">
        <v>1</v>
      </c>
      <c r="E36" s="10"/>
      <c r="F36" s="8" t="str">
        <f aca="true" t="shared" si="9" ref="F36:F37">IF(ISBLANK(E36),"",D36*E36)</f>
        <v/>
      </c>
    </row>
    <row r="37" spans="1:6" ht="15">
      <c r="A37" s="5" t="s">
        <v>31</v>
      </c>
      <c r="B37" s="6" t="s">
        <v>29</v>
      </c>
      <c r="C37" s="7" t="s">
        <v>80</v>
      </c>
      <c r="D37" s="7">
        <v>1</v>
      </c>
      <c r="E37" s="10"/>
      <c r="F37" s="8" t="str">
        <f t="shared" si="9"/>
        <v/>
      </c>
    </row>
    <row r="38" spans="1:6" ht="15">
      <c r="A38" s="5" t="s">
        <v>33</v>
      </c>
      <c r="B38" s="6" t="s">
        <v>32</v>
      </c>
      <c r="C38" s="7" t="s">
        <v>98</v>
      </c>
      <c r="D38" s="7">
        <v>1</v>
      </c>
      <c r="E38" s="10"/>
      <c r="F38" s="8" t="str">
        <f aca="true" t="shared" si="10" ref="F38:F42">IF(ISBLANK(E38),"",D38*E38)</f>
        <v/>
      </c>
    </row>
    <row r="39" spans="1:6" ht="15">
      <c r="A39" s="5" t="s">
        <v>34</v>
      </c>
      <c r="B39" s="6" t="s">
        <v>32</v>
      </c>
      <c r="C39" s="7" t="s">
        <v>98</v>
      </c>
      <c r="D39" s="7">
        <v>1</v>
      </c>
      <c r="E39" s="10"/>
      <c r="F39" s="8" t="str">
        <f t="shared" si="10"/>
        <v/>
      </c>
    </row>
    <row r="40" spans="1:6" ht="15">
      <c r="A40" s="5" t="s">
        <v>35</v>
      </c>
      <c r="B40" s="6" t="s">
        <v>32</v>
      </c>
      <c r="C40" s="7" t="s">
        <v>98</v>
      </c>
      <c r="D40" s="7">
        <v>1</v>
      </c>
      <c r="E40" s="10"/>
      <c r="F40" s="8" t="str">
        <f t="shared" si="10"/>
        <v/>
      </c>
    </row>
    <row r="41" spans="1:6" ht="15">
      <c r="A41" s="5" t="s">
        <v>36</v>
      </c>
      <c r="B41" s="6" t="s">
        <v>32</v>
      </c>
      <c r="C41" s="7" t="s">
        <v>98</v>
      </c>
      <c r="D41" s="7">
        <v>1</v>
      </c>
      <c r="E41" s="10"/>
      <c r="F41" s="8" t="str">
        <f t="shared" si="10"/>
        <v/>
      </c>
    </row>
    <row r="42" spans="1:6" ht="15">
      <c r="A42" s="5" t="s">
        <v>37</v>
      </c>
      <c r="B42" s="6" t="s">
        <v>32</v>
      </c>
      <c r="C42" s="7" t="s">
        <v>98</v>
      </c>
      <c r="D42" s="7">
        <v>1</v>
      </c>
      <c r="E42" s="10"/>
      <c r="F42" s="8" t="str">
        <f t="shared" si="10"/>
        <v/>
      </c>
    </row>
    <row r="43" spans="1:6" ht="15">
      <c r="A43" s="5" t="s">
        <v>39</v>
      </c>
      <c r="B43" s="6" t="s">
        <v>38</v>
      </c>
      <c r="C43" s="7" t="s">
        <v>80</v>
      </c>
      <c r="D43" s="7">
        <v>1</v>
      </c>
      <c r="E43" s="10"/>
      <c r="F43" s="8" t="str">
        <f aca="true" t="shared" si="11" ref="F43:F45">IF(ISBLANK(E43),"",D43*E43)</f>
        <v/>
      </c>
    </row>
    <row r="44" spans="1:6" ht="15">
      <c r="A44" s="5" t="s">
        <v>40</v>
      </c>
      <c r="B44" s="6" t="s">
        <v>38</v>
      </c>
      <c r="C44" s="7" t="s">
        <v>80</v>
      </c>
      <c r="D44" s="7">
        <v>1</v>
      </c>
      <c r="E44" s="10"/>
      <c r="F44" s="8" t="str">
        <f t="shared" si="11"/>
        <v/>
      </c>
    </row>
    <row r="45" spans="1:6" ht="15">
      <c r="A45" s="5">
        <v>635</v>
      </c>
      <c r="B45" s="6" t="s">
        <v>41</v>
      </c>
      <c r="C45" s="7" t="s">
        <v>80</v>
      </c>
      <c r="D45" s="7">
        <v>3</v>
      </c>
      <c r="E45" s="10"/>
      <c r="F45" s="8" t="str">
        <f t="shared" si="11"/>
        <v/>
      </c>
    </row>
    <row r="46" spans="1:6" ht="15">
      <c r="A46" s="5" t="s">
        <v>71</v>
      </c>
      <c r="B46" s="6" t="s">
        <v>83</v>
      </c>
      <c r="C46" s="7" t="s">
        <v>80</v>
      </c>
      <c r="D46" s="7">
        <v>2</v>
      </c>
      <c r="E46" s="10"/>
      <c r="F46" s="8" t="str">
        <f aca="true" t="shared" si="12" ref="F46:F59">IF(ISBLANK(E46),"",D46*E46)</f>
        <v/>
      </c>
    </row>
    <row r="47" spans="1:6" ht="15">
      <c r="A47" s="5" t="s">
        <v>42</v>
      </c>
      <c r="B47" s="6" t="s">
        <v>78</v>
      </c>
      <c r="C47" s="7" t="s">
        <v>80</v>
      </c>
      <c r="D47" s="7">
        <v>1</v>
      </c>
      <c r="E47" s="10"/>
      <c r="F47" s="8" t="str">
        <f t="shared" si="12"/>
        <v/>
      </c>
    </row>
    <row r="48" spans="1:6" ht="15">
      <c r="A48" s="5" t="s">
        <v>43</v>
      </c>
      <c r="B48" s="6" t="s">
        <v>84</v>
      </c>
      <c r="C48" s="7" t="s">
        <v>80</v>
      </c>
      <c r="D48" s="7">
        <v>2</v>
      </c>
      <c r="E48" s="10"/>
      <c r="F48" s="8" t="str">
        <f t="shared" si="12"/>
        <v/>
      </c>
    </row>
    <row r="49" spans="1:6" ht="15">
      <c r="A49" s="5" t="s">
        <v>44</v>
      </c>
      <c r="B49" s="6" t="s">
        <v>78</v>
      </c>
      <c r="C49" s="7" t="s">
        <v>80</v>
      </c>
      <c r="D49" s="7">
        <v>1</v>
      </c>
      <c r="E49" s="10"/>
      <c r="F49" s="8" t="str">
        <f t="shared" si="12"/>
        <v/>
      </c>
    </row>
    <row r="50" spans="1:6" ht="15">
      <c r="A50" s="5" t="s">
        <v>45</v>
      </c>
      <c r="B50" s="6" t="s">
        <v>78</v>
      </c>
      <c r="C50" s="7" t="s">
        <v>80</v>
      </c>
      <c r="D50" s="7">
        <v>3</v>
      </c>
      <c r="E50" s="10"/>
      <c r="F50" s="8" t="str">
        <f t="shared" si="12"/>
        <v/>
      </c>
    </row>
    <row r="51" spans="1:6" ht="15">
      <c r="A51" s="5" t="s">
        <v>46</v>
      </c>
      <c r="B51" s="6" t="s">
        <v>78</v>
      </c>
      <c r="C51" s="7" t="s">
        <v>80</v>
      </c>
      <c r="D51" s="7">
        <v>1</v>
      </c>
      <c r="E51" s="10"/>
      <c r="F51" s="8" t="str">
        <f t="shared" si="12"/>
        <v/>
      </c>
    </row>
    <row r="52" spans="1:6" ht="15">
      <c r="A52" s="5" t="s">
        <v>47</v>
      </c>
      <c r="B52" s="6" t="s">
        <v>72</v>
      </c>
      <c r="C52" s="7" t="s">
        <v>80</v>
      </c>
      <c r="D52" s="7">
        <v>3</v>
      </c>
      <c r="E52" s="10"/>
      <c r="F52" s="8" t="str">
        <f t="shared" si="12"/>
        <v/>
      </c>
    </row>
    <row r="53" spans="1:6" ht="15">
      <c r="A53" s="5">
        <v>638</v>
      </c>
      <c r="B53" s="6" t="s">
        <v>48</v>
      </c>
      <c r="C53" s="7" t="s">
        <v>80</v>
      </c>
      <c r="D53" s="7">
        <v>1</v>
      </c>
      <c r="E53" s="10"/>
      <c r="F53" s="8" t="str">
        <f t="shared" si="12"/>
        <v/>
      </c>
    </row>
    <row r="54" spans="1:6" ht="15">
      <c r="A54" s="5">
        <v>639</v>
      </c>
      <c r="B54" s="6" t="s">
        <v>49</v>
      </c>
      <c r="C54" s="7" t="s">
        <v>80</v>
      </c>
      <c r="D54" s="7">
        <v>3</v>
      </c>
      <c r="E54" s="10"/>
      <c r="F54" s="8" t="str">
        <f t="shared" si="12"/>
        <v/>
      </c>
    </row>
    <row r="55" spans="1:6" ht="15">
      <c r="A55" s="5">
        <v>640</v>
      </c>
      <c r="B55" s="6" t="s">
        <v>50</v>
      </c>
      <c r="C55" s="7" t="s">
        <v>80</v>
      </c>
      <c r="D55" s="7">
        <v>1</v>
      </c>
      <c r="E55" s="10"/>
      <c r="F55" s="8" t="str">
        <f t="shared" si="12"/>
        <v/>
      </c>
    </row>
    <row r="56" spans="1:6" ht="15">
      <c r="A56" s="5">
        <v>641</v>
      </c>
      <c r="B56" s="6" t="s">
        <v>51</v>
      </c>
      <c r="C56" s="7" t="s">
        <v>80</v>
      </c>
      <c r="D56" s="7">
        <v>1</v>
      </c>
      <c r="E56" s="10"/>
      <c r="F56" s="8" t="str">
        <f t="shared" si="12"/>
        <v/>
      </c>
    </row>
    <row r="57" spans="1:6" ht="15">
      <c r="A57" s="5">
        <v>642</v>
      </c>
      <c r="B57" s="6" t="s">
        <v>52</v>
      </c>
      <c r="C57" s="7" t="s">
        <v>80</v>
      </c>
      <c r="D57" s="7">
        <v>1</v>
      </c>
      <c r="E57" s="10"/>
      <c r="F57" s="8" t="str">
        <f t="shared" si="12"/>
        <v/>
      </c>
    </row>
    <row r="58" spans="1:6" ht="15">
      <c r="A58" s="5">
        <v>643</v>
      </c>
      <c r="B58" s="6" t="s">
        <v>53</v>
      </c>
      <c r="C58" s="7" t="s">
        <v>80</v>
      </c>
      <c r="D58" s="7">
        <v>1</v>
      </c>
      <c r="E58" s="10"/>
      <c r="F58" s="8" t="str">
        <f t="shared" si="12"/>
        <v/>
      </c>
    </row>
    <row r="59" spans="1:6" ht="15">
      <c r="A59" s="5">
        <v>644</v>
      </c>
      <c r="B59" s="6" t="s">
        <v>54</v>
      </c>
      <c r="C59" s="7" t="s">
        <v>80</v>
      </c>
      <c r="D59" s="7">
        <v>1</v>
      </c>
      <c r="E59" s="10"/>
      <c r="F59" s="8" t="str">
        <f t="shared" si="12"/>
        <v/>
      </c>
    </row>
    <row r="60" spans="1:6" ht="15">
      <c r="A60" s="5" t="s">
        <v>55</v>
      </c>
      <c r="B60" s="6" t="s">
        <v>3</v>
      </c>
      <c r="C60" s="7" t="s">
        <v>80</v>
      </c>
      <c r="D60" s="7">
        <v>1</v>
      </c>
      <c r="E60" s="10"/>
      <c r="F60" s="8" t="str">
        <f aca="true" t="shared" si="13" ref="F60:F67">IF(ISBLANK(E60),"",D60*E60)</f>
        <v/>
      </c>
    </row>
    <row r="61" spans="1:6" ht="15">
      <c r="A61" s="5" t="s">
        <v>56</v>
      </c>
      <c r="B61" s="6" t="s">
        <v>3</v>
      </c>
      <c r="C61" s="7" t="s">
        <v>80</v>
      </c>
      <c r="D61" s="7">
        <v>1</v>
      </c>
      <c r="E61" s="10"/>
      <c r="F61" s="8" t="str">
        <f t="shared" si="13"/>
        <v/>
      </c>
    </row>
    <row r="62" spans="1:6" ht="15">
      <c r="A62" s="5" t="s">
        <v>57</v>
      </c>
      <c r="B62" s="6" t="s">
        <v>3</v>
      </c>
      <c r="C62" s="7" t="s">
        <v>80</v>
      </c>
      <c r="D62" s="7">
        <v>3</v>
      </c>
      <c r="E62" s="10"/>
      <c r="F62" s="8" t="str">
        <f t="shared" si="13"/>
        <v/>
      </c>
    </row>
    <row r="63" spans="1:6" ht="15">
      <c r="A63" s="5" t="s">
        <v>58</v>
      </c>
      <c r="B63" s="6" t="s">
        <v>3</v>
      </c>
      <c r="C63" s="7" t="s">
        <v>80</v>
      </c>
      <c r="D63" s="7">
        <v>1</v>
      </c>
      <c r="E63" s="10"/>
      <c r="F63" s="8" t="str">
        <f t="shared" si="13"/>
        <v/>
      </c>
    </row>
    <row r="64" spans="1:6" ht="15">
      <c r="A64" s="5" t="s">
        <v>59</v>
      </c>
      <c r="B64" s="6" t="s">
        <v>3</v>
      </c>
      <c r="C64" s="7" t="s">
        <v>80</v>
      </c>
      <c r="D64" s="7">
        <v>1</v>
      </c>
      <c r="E64" s="10"/>
      <c r="F64" s="8" t="str">
        <f t="shared" si="13"/>
        <v/>
      </c>
    </row>
    <row r="65" spans="1:6" ht="15">
      <c r="A65" s="5" t="s">
        <v>60</v>
      </c>
      <c r="B65" s="6" t="s">
        <v>3</v>
      </c>
      <c r="C65" s="7" t="s">
        <v>80</v>
      </c>
      <c r="D65" s="7">
        <v>1</v>
      </c>
      <c r="E65" s="10"/>
      <c r="F65" s="8" t="str">
        <f t="shared" si="13"/>
        <v/>
      </c>
    </row>
    <row r="66" spans="1:6" ht="15">
      <c r="A66" s="5" t="s">
        <v>61</v>
      </c>
      <c r="B66" s="6" t="s">
        <v>3</v>
      </c>
      <c r="C66" s="7" t="s">
        <v>80</v>
      </c>
      <c r="D66" s="7">
        <v>1</v>
      </c>
      <c r="E66" s="10"/>
      <c r="F66" s="8" t="str">
        <f t="shared" si="13"/>
        <v/>
      </c>
    </row>
    <row r="67" spans="1:6" ht="15">
      <c r="A67" s="5">
        <v>646</v>
      </c>
      <c r="B67" s="6" t="s">
        <v>62</v>
      </c>
      <c r="C67" s="7" t="s">
        <v>80</v>
      </c>
      <c r="D67" s="7">
        <v>1</v>
      </c>
      <c r="E67" s="10"/>
      <c r="F67" s="8" t="str">
        <f t="shared" si="13"/>
        <v/>
      </c>
    </row>
    <row r="68" spans="1:6" ht="15">
      <c r="A68" s="5">
        <v>653</v>
      </c>
      <c r="B68" s="6" t="s">
        <v>78</v>
      </c>
      <c r="C68" s="7" t="s">
        <v>80</v>
      </c>
      <c r="D68" s="7">
        <v>1</v>
      </c>
      <c r="E68" s="10"/>
      <c r="F68" s="8" t="str">
        <f aca="true" t="shared" si="14" ref="F68:F80">IF(ISBLANK(E68),"",D68*E68)</f>
        <v/>
      </c>
    </row>
    <row r="69" spans="1:6" ht="15">
      <c r="A69" s="5">
        <v>654</v>
      </c>
      <c r="B69" s="6" t="s">
        <v>63</v>
      </c>
      <c r="C69" s="7" t="s">
        <v>80</v>
      </c>
      <c r="D69" s="7">
        <v>7</v>
      </c>
      <c r="E69" s="10"/>
      <c r="F69" s="8" t="str">
        <f t="shared" si="14"/>
        <v/>
      </c>
    </row>
    <row r="70" spans="1:6" ht="15">
      <c r="A70" s="5">
        <v>655</v>
      </c>
      <c r="B70" s="6" t="s">
        <v>64</v>
      </c>
      <c r="C70" s="7" t="s">
        <v>80</v>
      </c>
      <c r="D70" s="7">
        <v>22</v>
      </c>
      <c r="E70" s="10"/>
      <c r="F70" s="8" t="str">
        <f t="shared" si="14"/>
        <v/>
      </c>
    </row>
    <row r="71" spans="1:6" ht="15">
      <c r="A71" s="5">
        <v>656</v>
      </c>
      <c r="B71" s="6" t="s">
        <v>25</v>
      </c>
      <c r="C71" s="7" t="s">
        <v>80</v>
      </c>
      <c r="D71" s="7">
        <v>1</v>
      </c>
      <c r="E71" s="10"/>
      <c r="F71" s="8" t="str">
        <f t="shared" si="14"/>
        <v/>
      </c>
    </row>
    <row r="72" spans="1:6" ht="15">
      <c r="A72" s="5">
        <v>658</v>
      </c>
      <c r="B72" s="6" t="s">
        <v>78</v>
      </c>
      <c r="C72" s="7" t="s">
        <v>80</v>
      </c>
      <c r="D72" s="7">
        <v>1</v>
      </c>
      <c r="E72" s="10"/>
      <c r="F72" s="8" t="str">
        <f t="shared" si="14"/>
        <v/>
      </c>
    </row>
    <row r="73" spans="1:6" ht="15">
      <c r="A73" s="5">
        <v>659</v>
      </c>
      <c r="B73" s="6" t="s">
        <v>65</v>
      </c>
      <c r="C73" s="7" t="s">
        <v>80</v>
      </c>
      <c r="D73" s="7">
        <v>1</v>
      </c>
      <c r="E73" s="10"/>
      <c r="F73" s="8" t="str">
        <f t="shared" si="14"/>
        <v/>
      </c>
    </row>
    <row r="74" spans="1:6" ht="15">
      <c r="A74" s="5">
        <v>660</v>
      </c>
      <c r="B74" s="6" t="s">
        <v>3</v>
      </c>
      <c r="C74" s="7" t="s">
        <v>80</v>
      </c>
      <c r="D74" s="7">
        <v>1</v>
      </c>
      <c r="E74" s="10"/>
      <c r="F74" s="8" t="str">
        <f t="shared" si="14"/>
        <v/>
      </c>
    </row>
    <row r="75" spans="1:6" ht="15">
      <c r="A75" s="5">
        <v>661</v>
      </c>
      <c r="B75" s="6" t="s">
        <v>28</v>
      </c>
      <c r="C75" s="7" t="s">
        <v>80</v>
      </c>
      <c r="D75" s="7">
        <v>7</v>
      </c>
      <c r="E75" s="10"/>
      <c r="F75" s="8" t="str">
        <f t="shared" si="14"/>
        <v/>
      </c>
    </row>
    <row r="76" spans="1:6" ht="15">
      <c r="A76" s="5">
        <v>662</v>
      </c>
      <c r="B76" s="6" t="s">
        <v>66</v>
      </c>
      <c r="C76" s="7" t="s">
        <v>80</v>
      </c>
      <c r="D76" s="7">
        <v>8</v>
      </c>
      <c r="E76" s="10"/>
      <c r="F76" s="8" t="str">
        <f t="shared" si="14"/>
        <v/>
      </c>
    </row>
    <row r="77" spans="1:6" ht="15">
      <c r="A77" s="5">
        <v>665</v>
      </c>
      <c r="B77" s="6" t="s">
        <v>67</v>
      </c>
      <c r="C77" s="7" t="s">
        <v>80</v>
      </c>
      <c r="D77" s="7">
        <v>3</v>
      </c>
      <c r="E77" s="10"/>
      <c r="F77" s="8" t="str">
        <f t="shared" si="14"/>
        <v/>
      </c>
    </row>
    <row r="78" spans="1:6" ht="15">
      <c r="A78" s="5">
        <v>666</v>
      </c>
      <c r="B78" s="6" t="s">
        <v>68</v>
      </c>
      <c r="C78" s="7" t="s">
        <v>98</v>
      </c>
      <c r="D78" s="7">
        <v>1</v>
      </c>
      <c r="E78" s="10"/>
      <c r="F78" s="8" t="str">
        <f t="shared" si="14"/>
        <v/>
      </c>
    </row>
    <row r="79" spans="1:6" ht="15">
      <c r="A79" s="5">
        <v>667</v>
      </c>
      <c r="B79" s="6" t="s">
        <v>69</v>
      </c>
      <c r="C79" s="7" t="s">
        <v>80</v>
      </c>
      <c r="D79" s="7">
        <v>26</v>
      </c>
      <c r="E79" s="10"/>
      <c r="F79" s="8" t="str">
        <f t="shared" si="14"/>
        <v/>
      </c>
    </row>
    <row r="80" spans="1:6" ht="15">
      <c r="A80" s="5">
        <v>669</v>
      </c>
      <c r="B80" s="6" t="s">
        <v>96</v>
      </c>
      <c r="C80" s="7" t="s">
        <v>82</v>
      </c>
      <c r="D80" s="7">
        <v>1</v>
      </c>
      <c r="E80" s="10"/>
      <c r="F80" s="8" t="str">
        <f t="shared" si="14"/>
        <v/>
      </c>
    </row>
    <row r="81" spans="1:6" ht="15">
      <c r="A81" s="23" t="s">
        <v>85</v>
      </c>
      <c r="B81" s="24"/>
      <c r="C81" s="24"/>
      <c r="D81" s="24"/>
      <c r="E81" s="25"/>
      <c r="F81" s="26">
        <f>SUM(F7:F80)</f>
        <v>0</v>
      </c>
    </row>
    <row r="82" spans="1:6" ht="15">
      <c r="A82" s="27" t="s">
        <v>87</v>
      </c>
      <c r="B82" s="28"/>
      <c r="C82" s="28"/>
      <c r="D82" s="28"/>
      <c r="E82" s="29"/>
      <c r="F82" s="30">
        <f>F81*0.21</f>
        <v>0</v>
      </c>
    </row>
    <row r="83" spans="1:6" ht="15">
      <c r="A83" s="31" t="s">
        <v>88</v>
      </c>
      <c r="B83" s="32"/>
      <c r="C83" s="32"/>
      <c r="D83" s="32"/>
      <c r="E83" s="33"/>
      <c r="F83" s="34">
        <f>SUM(F81:F82)</f>
        <v>0</v>
      </c>
    </row>
    <row r="84" spans="1:6" s="2" customFormat="1" ht="15">
      <c r="A84" s="35"/>
      <c r="B84" s="35"/>
      <c r="C84" s="13"/>
      <c r="D84" s="36"/>
      <c r="E84" s="37"/>
      <c r="F84" s="35"/>
    </row>
    <row r="85" spans="1:6" s="2" customFormat="1" ht="15">
      <c r="A85" s="35"/>
      <c r="B85" s="38"/>
      <c r="C85" s="13"/>
      <c r="D85" s="39"/>
      <c r="E85" s="37"/>
      <c r="F85" s="35"/>
    </row>
    <row r="86" spans="1:7" ht="43.5" customHeight="1">
      <c r="A86" s="11" t="s">
        <v>89</v>
      </c>
      <c r="B86" s="11"/>
      <c r="C86" s="11"/>
      <c r="D86" s="11"/>
      <c r="E86" s="11"/>
      <c r="F86" s="11"/>
      <c r="G86" s="3"/>
    </row>
    <row r="87" spans="1:6" ht="15">
      <c r="A87" s="15"/>
      <c r="B87" s="15"/>
      <c r="C87" s="15"/>
      <c r="D87" s="15"/>
      <c r="E87" s="15"/>
      <c r="F87" s="15"/>
    </row>
  </sheetData>
  <sheetProtection sheet="1" objects="1" scenarios="1"/>
  <mergeCells count="4">
    <mergeCell ref="A82:E82"/>
    <mergeCell ref="A86:F86"/>
    <mergeCell ref="A83:E83"/>
    <mergeCell ref="A81:E81"/>
  </mergeCells>
  <printOptions horizontalCentered="1"/>
  <pageMargins left="0.2362204724409449" right="0.2362204724409449" top="0.2755905511811024" bottom="0.4330708661417323" header="0.15748031496062992" footer="0.15748031496062992"/>
  <pageSetup fitToHeight="0" fitToWidth="1" horizontalDpi="300" verticalDpi="300" orientation="portrait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2020-08-10T08:24:03Z</dcterms:modified>
  <cp:category/>
  <cp:version/>
  <cp:contentType/>
  <cp:contentStatus/>
</cp:coreProperties>
</file>