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<sst xmlns="http://schemas.openxmlformats.org/spreadsheetml/2006/main" count="69" uniqueCount="69">
  <si>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</si>
  <si>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</si>
  <si>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</si>
  <si>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</si>
  <si>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</si>
  <si>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</si>
  <si>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</si>
  <si>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</si>
  <si>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</si>
  <si>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</si>
  <si>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</si>
  <si>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</si>
  <si>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</si>
  <si>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</si>
  <si>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</si>
  <si>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</si>
  <si>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</si>
  <si>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</si>
  <si>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</si>
  <si>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</si>
  <si>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</si>
  <si>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</si>
  <si>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</si>
  <si>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</si>
  <si>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</si>
  <si>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</si>
  <si>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</si>
  <si>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</si>
  <si>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</si>
  <si>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</si>
  <si>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</si>
  <si>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</si>
  <si>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</si>
  <si>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</si>
  <si>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Spotřeba energie</t>
  </si>
  <si>
    <t>Příslušenství</t>
  </si>
  <si>
    <t>Záruka a podpora</t>
  </si>
  <si>
    <t>30232110-8                                                                                                                                         50313200-4</t>
  </si>
  <si>
    <t>Dodání, montáž a zaškolení na místě určeném kupujícím</t>
  </si>
  <si>
    <t>Sada plnohodnotných tonerů</t>
  </si>
  <si>
    <t>DNS IT 233</t>
  </si>
  <si>
    <t>Pedagogicko-psychologická poradna a Speciálně pedagogické centrum Vysočina</t>
  </si>
  <si>
    <t>36 měsíců, odstranění závady technikem do druhého pracovního dne (NBD) na místě instalace</t>
  </si>
  <si>
    <t>ano</t>
  </si>
  <si>
    <t>ano, součástí dodávky</t>
  </si>
  <si>
    <t>stolek pod tiskárnu</t>
  </si>
  <si>
    <t>455 W při tisku, 0,7W v režimu spánku</t>
  </si>
  <si>
    <t>tisk z USB</t>
  </si>
  <si>
    <t>displej dotykový</t>
  </si>
  <si>
    <t>menu a popisky v češtině</t>
  </si>
  <si>
    <t>HW podpora pro připojení terminálu (MyQ, SafeQ…)</t>
  </si>
  <si>
    <t>podpora OS Windows, Linux</t>
  </si>
  <si>
    <t>zásobník 2x 500 listů, ruční zásobník na 150 listů</t>
  </si>
  <si>
    <t>tiskový jazyk PCL 6, Postscript</t>
  </si>
  <si>
    <t>oboustranný automatický podavač dokumentů</t>
  </si>
  <si>
    <t>automatický duplex</t>
  </si>
  <si>
    <t>tisk, kopírování, sken (Multifunkce)</t>
  </si>
  <si>
    <t>formáty pdf, tif, jpg</t>
  </si>
  <si>
    <t>sken do emailu</t>
  </si>
  <si>
    <t>rozlišení 600 DPI</t>
  </si>
  <si>
    <t>doporuč. měsíční zátěž 8 000</t>
  </si>
  <si>
    <t>gramáž papíru až 300g</t>
  </si>
  <si>
    <t>rychlost vytištění 1. strany 7s</t>
  </si>
  <si>
    <t>rychlost 25/min A4</t>
  </si>
  <si>
    <t>rozlišení tisku 1200 x 1200</t>
  </si>
  <si>
    <t>LAN, USB</t>
  </si>
  <si>
    <t>A3, A4</t>
  </si>
  <si>
    <t>Laserová barevná</t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</si>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</sst>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1" fillId="0" borderId="0" xfId="31">
      <alignment/>
      <protection/>
    </xf>
    <xf numFmtId="0" fontId="11" fillId="0" borderId="0" xfId="31" applyFont="1" applyAlignment="1">
      <alignment horizontal="left" vertical="center" wrapText="1" indent="1"/>
      <protection/>
    </xf>
    <xf numFmtId="0" fontId="11" fillId="0" borderId="1" xfId="31" applyFont="1" applyBorder="1" applyAlignment="1">
      <alignment horizontal="left" vertical="center" wrapText="1"/>
      <protection/>
    </xf>
    <xf numFmtId="0" fontId="9" fillId="0" borderId="0" xfId="28" applyFont="1" applyAlignment="1">
      <alignment horizontal="left" vertical="center" wrapText="1" indent="1"/>
      <protection/>
    </xf>
    <xf numFmtId="0" fontId="12" fillId="4" borderId="1" xfId="31" applyFont="1" applyFill="1" applyBorder="1" applyAlignment="1">
      <alignment vertical="center" wrapText="1"/>
      <protection/>
    </xf>
    <xf numFmtId="0" fontId="12" fillId="4" borderId="2" xfId="31" applyFont="1" applyFill="1" applyBorder="1" applyAlignment="1">
      <alignment vertical="center" wrapText="1"/>
      <protection/>
    </xf>
    <xf numFmtId="0" fontId="12" fillId="4" borderId="3" xfId="31" applyFont="1" applyFill="1" applyBorder="1" applyAlignment="1">
      <alignment vertical="center" wrapText="1"/>
      <protection/>
    </xf>
    <xf numFmtId="0" fontId="11" fillId="0" borderId="2" xfId="31" applyFont="1" applyBorder="1" applyAlignment="1">
      <alignment horizontal="left" vertical="center" wrapText="1"/>
      <protection/>
    </xf>
    <xf numFmtId="0" fontId="11" fillId="0" borderId="3" xfId="31" applyFont="1" applyBorder="1" applyAlignment="1">
      <alignment horizontal="left" vertical="center" wrapText="1"/>
      <protection/>
    </xf>
    <xf numFmtId="0" fontId="11" fillId="0" borderId="4" xfId="31" applyFont="1" applyBorder="1" applyAlignment="1">
      <alignment horizontal="left" vertical="center" wrapText="1"/>
      <protection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70" zoomScaleNormal="70" workbookViewId="0" topLeftCell="A1">
      <selection activeCell="G8" sqref="G8"/>
    </sheetView>
  </sheetViews>
  <sheetFormatPr defaultColWidth="9.140625" defaultRowHeight="12.75"/>
  <cols>
    <col min="1" max="1" width="3.421875" style="20" customWidth="1"/>
    <col min="2" max="2" width="14.7109375" style="20" customWidth="1"/>
    <col min="3" max="3" width="11.421875" style="20" customWidth="1"/>
    <col min="4" max="4" width="13.421875" style="20" customWidth="1"/>
    <col min="5" max="5" width="7.28125" style="20" customWidth="1"/>
    <col min="6" max="6" width="15.28125" style="20" customWidth="1"/>
    <col min="7" max="7" width="60.7109375" style="20" customWidth="1"/>
    <col min="8" max="8" width="18.57421875" style="20" customWidth="1"/>
    <col min="9" max="9" width="16.28125" style="20" customWidth="1"/>
    <col min="10" max="10" width="13.421875" style="20" customWidth="1"/>
    <col min="11" max="11" width="24.57421875" style="20" customWidth="1"/>
    <col min="12" max="18" width="13.421875" style="20" customWidth="1"/>
    <col min="19" max="16384" width="8.8515625" style="20" customWidth="1"/>
  </cols>
  <sheetData>
    <row r="1" ht="25.35" customHeight="1">
      <c r="B1" s="1" t="s">
        <v>40</v>
      </c>
    </row>
    <row r="2" ht="22.8" customHeight="1">
      <c r="B2" s="1" t="s">
        <v>24</v>
      </c>
    </row>
    <row r="3" ht="6.6" customHeight="1"/>
    <row r="4" spans="2:18" ht="55.35" customHeight="1">
      <c r="B4" s="21" t="s">
        <v>2</v>
      </c>
      <c r="C4" s="21" t="s">
        <v>3</v>
      </c>
      <c r="D4" s="21" t="s">
        <v>4</v>
      </c>
      <c r="E4" s="22" t="s">
        <v>19</v>
      </c>
      <c r="F4" s="23"/>
      <c r="G4" s="21" t="s">
        <v>5</v>
      </c>
      <c r="H4" s="24" t="s">
        <v>0</v>
      </c>
      <c r="I4" s="21" t="s">
        <v>6</v>
      </c>
      <c r="J4" s="21" t="s">
        <v>7</v>
      </c>
      <c r="K4" s="21" t="s">
        <v>20</v>
      </c>
      <c r="L4" s="21" t="s">
        <v>8</v>
      </c>
      <c r="M4" s="21" t="s">
        <v>9</v>
      </c>
      <c r="N4" s="21" t="s">
        <v>10</v>
      </c>
      <c r="O4" s="21" t="s">
        <v>22</v>
      </c>
      <c r="P4" s="21" t="s">
        <v>11</v>
      </c>
      <c r="Q4" s="21" t="s">
        <v>12</v>
      </c>
      <c r="R4" s="21" t="s">
        <v>23</v>
      </c>
    </row>
    <row r="5" spans="2:18" ht="324.6" customHeight="1">
      <c r="B5" s="25">
        <v>1</v>
      </c>
      <c r="C5" s="26" t="s">
        <v>27</v>
      </c>
      <c r="D5" s="27" t="s">
        <v>37</v>
      </c>
      <c r="E5" s="28" t="s">
        <v>21</v>
      </c>
      <c r="F5" s="29"/>
      <c r="G5" s="2"/>
      <c r="H5" s="25" t="s">
        <v>41</v>
      </c>
      <c r="I5" s="25">
        <v>1</v>
      </c>
      <c r="J5" s="25" t="s">
        <v>13</v>
      </c>
      <c r="K5" s="30">
        <v>66000</v>
      </c>
      <c r="L5" s="25" t="s">
        <v>14</v>
      </c>
      <c r="M5" s="3"/>
      <c r="N5" s="31">
        <f>O5-M5</f>
        <v>0</v>
      </c>
      <c r="O5" s="31">
        <f>M5*(1+L5/100)</f>
        <v>0</v>
      </c>
      <c r="P5" s="31">
        <f>I5*M5</f>
        <v>0</v>
      </c>
      <c r="Q5" s="31">
        <f>I5*N5</f>
        <v>0</v>
      </c>
      <c r="R5" s="31">
        <f>I5*O5</f>
        <v>0</v>
      </c>
    </row>
    <row r="6" ht="12" customHeight="1"/>
    <row r="7" spans="2:5" ht="20.1" customHeight="1">
      <c r="B7" s="32" t="s">
        <v>15</v>
      </c>
      <c r="C7" s="33"/>
      <c r="D7" s="33"/>
      <c r="E7" s="34"/>
    </row>
    <row r="8" spans="2:5" ht="11.55" customHeight="1">
      <c r="B8" s="35"/>
      <c r="C8" s="35"/>
      <c r="D8" s="35"/>
      <c r="E8" s="35"/>
    </row>
    <row r="9" spans="2:5" ht="20.1" customHeight="1">
      <c r="B9" s="36" t="s">
        <v>16</v>
      </c>
      <c r="C9" s="37">
        <f>SUM(P5:P5)</f>
        <v>0</v>
      </c>
      <c r="D9" s="38"/>
      <c r="E9" s="39"/>
    </row>
    <row r="10" spans="2:5" ht="11.55" customHeight="1">
      <c r="B10" s="40"/>
      <c r="C10" s="41"/>
      <c r="D10" s="41"/>
      <c r="E10" s="41"/>
    </row>
    <row r="11" spans="2:5" ht="20.1" customHeight="1">
      <c r="B11" s="36" t="s">
        <v>17</v>
      </c>
      <c r="C11" s="37">
        <f>SUM(Q5:Q5)</f>
        <v>0</v>
      </c>
      <c r="D11" s="38"/>
      <c r="E11" s="39"/>
    </row>
    <row r="12" spans="2:5" ht="11.55" customHeight="1">
      <c r="B12" s="40"/>
      <c r="C12" s="41"/>
      <c r="D12" s="41"/>
      <c r="E12" s="41"/>
    </row>
    <row r="13" spans="2:5" ht="20.1" customHeight="1">
      <c r="B13" s="36" t="s">
        <v>18</v>
      </c>
      <c r="C13" s="37">
        <f>SUM(R5:R5)</f>
        <v>0</v>
      </c>
      <c r="D13" s="38"/>
      <c r="E13" s="39"/>
    </row>
    <row r="14" ht="5.55" customHeight="1"/>
    <row r="15" spans="2:15" ht="58.35" customHeight="1">
      <c r="B15" s="42" t="s">
        <v>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4"/>
    </row>
    <row r="16" ht="13.35" customHeight="1" hidden="1"/>
  </sheetData>
  <sheetProtection password="B0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30.421875" style="9" customWidth="1"/>
    <col min="2" max="2" width="40.28125" style="9" customWidth="1"/>
    <col min="3" max="3" width="62.8515625" style="8" customWidth="1"/>
    <col min="4" max="16384" width="8.8515625" style="8" customWidth="1"/>
  </cols>
  <sheetData>
    <row r="1" spans="1:2" ht="11.4" customHeight="1">
      <c r="A1" s="7"/>
      <c r="B1" s="7"/>
    </row>
    <row r="2" spans="1:2" ht="17.4">
      <c r="A2" s="7"/>
      <c r="B2" s="5" t="s">
        <v>26</v>
      </c>
    </row>
    <row r="3" spans="1:2" ht="10.8" customHeight="1">
      <c r="A3" s="6"/>
      <c r="B3" s="6"/>
    </row>
    <row r="4" spans="1:2" ht="33.75" customHeight="1">
      <c r="A4" s="11"/>
      <c r="B4" s="4" t="s">
        <v>25</v>
      </c>
    </row>
    <row r="5" spans="1:2" ht="12.75">
      <c r="A5" s="10" t="s">
        <v>28</v>
      </c>
      <c r="B5" s="12" t="s">
        <v>67</v>
      </c>
    </row>
    <row r="6" spans="1:2" ht="12.75">
      <c r="A6" s="10" t="s">
        <v>29</v>
      </c>
      <c r="B6" s="12" t="s">
        <v>66</v>
      </c>
    </row>
    <row r="7" spans="1:2" ht="12.75">
      <c r="A7" s="10" t="s">
        <v>30</v>
      </c>
      <c r="B7" s="12" t="s">
        <v>65</v>
      </c>
    </row>
    <row r="8" spans="1:2" ht="12.75">
      <c r="A8" s="15" t="s">
        <v>31</v>
      </c>
      <c r="B8" s="12" t="s">
        <v>64</v>
      </c>
    </row>
    <row r="9" spans="1:2" ht="12.75">
      <c r="A9" s="16"/>
      <c r="B9" s="12" t="s">
        <v>63</v>
      </c>
    </row>
    <row r="10" spans="1:2" ht="12.75">
      <c r="A10" s="16"/>
      <c r="B10" s="12" t="s">
        <v>62</v>
      </c>
    </row>
    <row r="11" spans="1:2" ht="12.75">
      <c r="A11" s="16"/>
      <c r="B11" s="12" t="s">
        <v>61</v>
      </c>
    </row>
    <row r="12" spans="1:2" ht="12.75">
      <c r="A12" s="17"/>
      <c r="B12" s="12" t="s">
        <v>60</v>
      </c>
    </row>
    <row r="13" spans="1:2" ht="12.75">
      <c r="A13" s="15" t="s">
        <v>32</v>
      </c>
      <c r="B13" s="13" t="s">
        <v>59</v>
      </c>
    </row>
    <row r="14" spans="1:2" ht="12.75">
      <c r="A14" s="16"/>
      <c r="B14" s="14" t="s">
        <v>58</v>
      </c>
    </row>
    <row r="15" spans="1:2" ht="12.75">
      <c r="A15" s="16"/>
      <c r="B15" s="14" t="s">
        <v>57</v>
      </c>
    </row>
    <row r="16" spans="1:2" ht="12.75">
      <c r="A16" s="15" t="s">
        <v>33</v>
      </c>
      <c r="B16" s="13" t="s">
        <v>56</v>
      </c>
    </row>
    <row r="17" spans="1:2" ht="12.75">
      <c r="A17" s="16"/>
      <c r="B17" s="14" t="s">
        <v>55</v>
      </c>
    </row>
    <row r="18" spans="1:2" ht="12.75">
      <c r="A18" s="16"/>
      <c r="B18" s="14" t="s">
        <v>54</v>
      </c>
    </row>
    <row r="19" spans="1:2" ht="12.75">
      <c r="A19" s="16"/>
      <c r="B19" s="14" t="s">
        <v>53</v>
      </c>
    </row>
    <row r="20" spans="1:2" ht="12.75">
      <c r="A20" s="16"/>
      <c r="B20" s="14" t="s">
        <v>52</v>
      </c>
    </row>
    <row r="21" spans="1:2" ht="12.75">
      <c r="A21" s="16"/>
      <c r="B21" s="14" t="s">
        <v>51</v>
      </c>
    </row>
    <row r="22" spans="1:2" ht="12.75">
      <c r="A22" s="16"/>
      <c r="B22" s="14" t="s">
        <v>50</v>
      </c>
    </row>
    <row r="23" spans="1:2" ht="12.75">
      <c r="A23" s="16"/>
      <c r="B23" s="14" t="s">
        <v>49</v>
      </c>
    </row>
    <row r="24" spans="1:2" ht="12.75">
      <c r="A24" s="16"/>
      <c r="B24" s="14" t="s">
        <v>48</v>
      </c>
    </row>
    <row r="25" spans="1:2" ht="12.75">
      <c r="A25" s="16"/>
      <c r="B25" s="14" t="s">
        <v>47</v>
      </c>
    </row>
    <row r="26" spans="1:2" ht="12.75">
      <c r="A26" s="10" t="s">
        <v>34</v>
      </c>
      <c r="B26" s="12" t="s">
        <v>46</v>
      </c>
    </row>
    <row r="27" spans="1:2" ht="12.75">
      <c r="A27" s="10" t="s">
        <v>35</v>
      </c>
      <c r="B27" s="12" t="s">
        <v>45</v>
      </c>
    </row>
    <row r="28" spans="1:2" ht="12.75">
      <c r="A28" s="10" t="s">
        <v>39</v>
      </c>
      <c r="B28" s="12" t="s">
        <v>44</v>
      </c>
    </row>
    <row r="29" spans="1:2" ht="27" customHeight="1">
      <c r="A29" s="10" t="s">
        <v>38</v>
      </c>
      <c r="B29" s="12" t="s">
        <v>43</v>
      </c>
    </row>
    <row r="30" spans="1:2" ht="28.2" customHeight="1">
      <c r="A30" s="10" t="s">
        <v>36</v>
      </c>
      <c r="B30" s="12" t="s">
        <v>42</v>
      </c>
    </row>
    <row r="31" spans="1:2" ht="24.6" customHeight="1">
      <c r="A31" s="18" t="s">
        <v>68</v>
      </c>
      <c r="B31" s="19"/>
    </row>
  </sheetData>
  <mergeCells count="4">
    <mergeCell ref="A8:A12"/>
    <mergeCell ref="A13:A15"/>
    <mergeCell ref="A16:A25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2020-08-24T11:46:40Z</dcterms:modified>
  <cp:category/>
  <cp:version/>
  <cp:contentType/>
  <cp:contentStatus/>
</cp:coreProperties>
</file>