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fs1\doc-odsh\ODDĚLENÍ INVESTIČNÍ  A SPRÁVY KOMUNIKACÍ\Zakázky\2020\Služby\PD\Zahradiště-úprava silnice\zadávací dokumentace\"/>
    </mc:Choice>
  </mc:AlternateContent>
  <bookViews>
    <workbookView xWindow="0" yWindow="0" windowWidth="19200" windowHeight="646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9" i="1" l="1"/>
  <c r="E58" i="1"/>
  <c r="G41" i="1"/>
  <c r="G42" i="1"/>
  <c r="G43" i="1"/>
  <c r="G44" i="1"/>
  <c r="G45" i="1"/>
  <c r="G46" i="1"/>
  <c r="G47" i="1"/>
  <c r="G48" i="1"/>
  <c r="G49" i="1"/>
  <c r="E50" i="1"/>
  <c r="E31" i="1"/>
  <c r="E22" i="1"/>
  <c r="E12" i="1"/>
  <c r="G57" i="1" l="1"/>
  <c r="G56" i="1"/>
  <c r="G55" i="1"/>
  <c r="G58" i="1" s="1"/>
  <c r="G40" i="1"/>
  <c r="G50" i="1" s="1"/>
  <c r="E37" i="1"/>
  <c r="G36" i="1"/>
  <c r="G35" i="1"/>
  <c r="G37" i="1" l="1"/>
  <c r="E52" i="1"/>
  <c r="G52" i="1"/>
  <c r="G71" i="1" l="1"/>
  <c r="G68" i="1"/>
  <c r="G67" i="1"/>
  <c r="G66" i="1"/>
  <c r="G65" i="1"/>
  <c r="G64" i="1"/>
  <c r="G63" i="1"/>
  <c r="G62" i="1"/>
  <c r="G69" i="1" s="1"/>
  <c r="G28" i="1"/>
  <c r="G29" i="1"/>
  <c r="G30" i="1"/>
  <c r="G27" i="1"/>
  <c r="E24" i="1"/>
  <c r="G15" i="1"/>
  <c r="G16" i="1"/>
  <c r="G17" i="1"/>
  <c r="G18" i="1"/>
  <c r="G19" i="1"/>
  <c r="G20" i="1"/>
  <c r="G21" i="1"/>
  <c r="G7" i="1"/>
  <c r="G8" i="1"/>
  <c r="G9" i="1"/>
  <c r="G11" i="1"/>
  <c r="G6" i="1"/>
  <c r="G22" i="1" l="1"/>
  <c r="G12" i="1"/>
  <c r="G31" i="1"/>
  <c r="G24" i="1" l="1"/>
  <c r="G73" i="1" s="1"/>
  <c r="G74" i="1" l="1"/>
  <c r="G75" i="1" s="1"/>
</calcChain>
</file>

<file path=xl/sharedStrings.xml><?xml version="1.0" encoding="utf-8"?>
<sst xmlns="http://schemas.openxmlformats.org/spreadsheetml/2006/main" count="68" uniqueCount="48">
  <si>
    <t>podklady pro projektování</t>
  </si>
  <si>
    <t>celkem počet hodin</t>
  </si>
  <si>
    <t>sazba v Kč/hod (bez DPH)</t>
  </si>
  <si>
    <t>celková částka v Kč (bez DPH</t>
  </si>
  <si>
    <t>podklady o existenci sítí</t>
  </si>
  <si>
    <t>dendrologický průzkum</t>
  </si>
  <si>
    <t>celkem podklady a ostatní přípravné práce</t>
  </si>
  <si>
    <t>projekční činnost</t>
  </si>
  <si>
    <t>A - průvodní zpráva</t>
  </si>
  <si>
    <t>B - souhrnná technická zpráva</t>
  </si>
  <si>
    <t>C - situační výkresy</t>
  </si>
  <si>
    <t>D - dokumentace objektů</t>
  </si>
  <si>
    <t>F - dokladová část</t>
  </si>
  <si>
    <t>ostatní - projednání PD, koordinace, planografie apod</t>
  </si>
  <si>
    <t>celkem projekční činnost</t>
  </si>
  <si>
    <t>ostatní - účast na jednáních vč.cestovného apod</t>
  </si>
  <si>
    <t>soupis prací a rozpočet</t>
  </si>
  <si>
    <t>Nabídková cena celkem (bez DPH)</t>
  </si>
  <si>
    <t>DPH 21%</t>
  </si>
  <si>
    <t>Nabídková cena celkem (s DPH)</t>
  </si>
  <si>
    <t>inženýrská činnost (zajištění vyjádření, závazných stanovisek DOSS a správců IS)</t>
  </si>
  <si>
    <r>
      <t xml:space="preserve">ostatní nutné nespecifikované podklady </t>
    </r>
    <r>
      <rPr>
        <sz val="11"/>
        <color rgb="FFFF0000"/>
        <rFont val="Calibri"/>
        <family val="2"/>
        <charset val="238"/>
        <scheme val="minor"/>
      </rPr>
      <t>- doplní dodavatel</t>
    </r>
  </si>
  <si>
    <t>příprava podkladů pro majetkoprávní činnost (souhlasy dle § 184 stavebního zákona)</t>
  </si>
  <si>
    <t>B - souhrnná technická zpráva (včetně ZOV)</t>
  </si>
  <si>
    <t>geologický, hydrogeologický, geotechnický průzkum dle TP 76</t>
  </si>
  <si>
    <t>související dokumentace (plán BOZP, HP apod)</t>
  </si>
  <si>
    <t>A) Projektová dokumentace DÚR</t>
  </si>
  <si>
    <t>A) Projektová dokumentace DÚR - celkem</t>
  </si>
  <si>
    <t>B) Zajištění územního rozhodnutí stavby</t>
  </si>
  <si>
    <t>B) Zajištění územního rozhodnutí stavby - celkem</t>
  </si>
  <si>
    <t>mapové podklady, geodetické zaměření apod. - upřesnění zaměření</t>
  </si>
  <si>
    <t>diagnostika stávající vozovky v souladu s TP 87</t>
  </si>
  <si>
    <t>příprava a podání žádosti o územní rozhodnutí pro stavbu</t>
  </si>
  <si>
    <t>geodetické doměření území</t>
  </si>
  <si>
    <t>G - související dokumentace (záborový elaborát, bilance zemin, kácení dřevin apod.)</t>
  </si>
  <si>
    <t>plán opatření BOZP</t>
  </si>
  <si>
    <t>Návrh DIO</t>
  </si>
  <si>
    <t>příprava a podání žádosti o stavební povolení stavby</t>
  </si>
  <si>
    <t>havarijní a povodňový plán</t>
  </si>
  <si>
    <t>C) Projektová dokumentace DSP</t>
  </si>
  <si>
    <t>C) Projektová dokumentace DSP - celkem</t>
  </si>
  <si>
    <t>D) Zajištění stavebního povolení stavby</t>
  </si>
  <si>
    <t>D) Zajištění stavebního povolení stavby - celkem</t>
  </si>
  <si>
    <t>E) Projektová dokumentace PDPS</t>
  </si>
  <si>
    <t xml:space="preserve">E) Projektová dokumentace PDPS - celkem </t>
  </si>
  <si>
    <t>F) Autorský dozor (účast na KD, pp.práce v kanceláři) - celkem</t>
  </si>
  <si>
    <t>G - související dokumentace (záborový elaborát, vynětí ze ZPF, PUPFL, bilance zemin, kácení dřevin apod.)</t>
  </si>
  <si>
    <t>Cenová nabídka pro akci "II/354 Ostrov nad Oslavou - křiž. s II/602, Zahradiště - úprava silnice, PD"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</si>
</sst>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3" fontId="0" fillId="0" borderId="0" xfId="0" applyNumberFormat="1" applyAlignment="1">
      <alignment wrapText="1"/>
    </xf>
    <xf numFmtId="0" fontId="1" fillId="0" borderId="1" xfId="0" applyFont="1" applyBorder="1"/>
    <xf numFmtId="3" fontId="0" fillId="0" borderId="1" xfId="0" applyNumberFormat="1" applyBorder="1" applyAlignment="1">
      <alignment wrapText="1"/>
    </xf>
    <xf numFmtId="3" fontId="0" fillId="2" borderId="1" xfId="0" applyNumberFormat="1" applyFill="1" applyBorder="1" applyAlignment="1">
      <alignment wrapText="1"/>
    </xf>
    <xf numFmtId="0" fontId="0" fillId="0" borderId="1" xfId="0" applyBorder="1" applyAlignment="1">
      <alignment wrapText="1"/>
    </xf>
    <xf numFmtId="0" fontId="1" fillId="0" borderId="3" xfId="0" applyFont="1" applyBorder="1"/>
    <xf numFmtId="3" fontId="0" fillId="0" borderId="3" xfId="0" applyNumberFormat="1" applyBorder="1" applyAlignment="1">
      <alignment wrapText="1"/>
    </xf>
    <xf numFmtId="0" fontId="1" fillId="0" borderId="4" xfId="0" applyFont="1" applyBorder="1"/>
    <xf numFmtId="0" fontId="1" fillId="0" borderId="5" xfId="0" applyFont="1" applyBorder="1"/>
    <xf numFmtId="3" fontId="0" fillId="0" borderId="5" xfId="0" applyNumberFormat="1" applyBorder="1" applyAlignment="1">
      <alignment wrapText="1"/>
    </xf>
    <xf numFmtId="3" fontId="0" fillId="0" borderId="6" xfId="0" applyNumberFormat="1" applyBorder="1" applyAlignment="1">
      <alignment wrapText="1"/>
    </xf>
    <xf numFmtId="0" fontId="1" fillId="0" borderId="0" xfId="0" applyFont="1" applyBorder="1"/>
    <xf numFmtId="3" fontId="0" fillId="0" borderId="0" xfId="0" applyNumberFormat="1" applyBorder="1" applyAlignment="1">
      <alignment wrapText="1"/>
    </xf>
    <xf numFmtId="0" fontId="1" fillId="0" borderId="7" xfId="0" applyFont="1" applyBorder="1"/>
    <xf numFmtId="3" fontId="3" fillId="0" borderId="0" xfId="0" applyNumberFormat="1" applyFont="1" applyBorder="1" applyAlignment="1">
      <alignment wrapText="1"/>
    </xf>
    <xf numFmtId="0" fontId="1" fillId="0" borderId="8" xfId="0" applyFont="1" applyBorder="1"/>
    <xf numFmtId="0" fontId="1" fillId="0" borderId="9" xfId="0" applyFont="1" applyBorder="1"/>
    <xf numFmtId="3" fontId="2" fillId="0" borderId="9" xfId="0" applyNumberFormat="1" applyFont="1" applyBorder="1" applyAlignment="1">
      <alignment wrapText="1"/>
    </xf>
    <xf numFmtId="3" fontId="2" fillId="0" borderId="10" xfId="0" applyNumberFormat="1" applyFont="1" applyBorder="1" applyAlignment="1">
      <alignment wrapText="1"/>
    </xf>
    <xf numFmtId="0" fontId="1" fillId="0" borderId="11" xfId="0" applyFont="1" applyBorder="1"/>
    <xf numFmtId="3" fontId="0" fillId="0" borderId="12" xfId="0" applyNumberFormat="1" applyBorder="1" applyAlignment="1">
      <alignment wrapText="1"/>
    </xf>
    <xf numFmtId="0" fontId="1" fillId="0" borderId="13" xfId="0" applyFont="1" applyBorder="1"/>
    <xf numFmtId="3" fontId="0" fillId="0" borderId="14" xfId="0" applyNumberFormat="1" applyBorder="1" applyAlignment="1">
      <alignment wrapText="1"/>
    </xf>
    <xf numFmtId="3" fontId="0" fillId="0" borderId="9" xfId="0" applyNumberFormat="1" applyBorder="1" applyAlignment="1">
      <alignment wrapText="1"/>
    </xf>
    <xf numFmtId="3" fontId="0" fillId="0" borderId="10" xfId="0" applyNumberFormat="1" applyBorder="1" applyAlignment="1">
      <alignment wrapText="1"/>
    </xf>
    <xf numFmtId="3" fontId="0" fillId="2" borderId="3" xfId="0" applyNumberFormat="1" applyFill="1" applyBorder="1" applyAlignment="1">
      <alignment wrapText="1"/>
    </xf>
    <xf numFmtId="3" fontId="0" fillId="2" borderId="5" xfId="0" applyNumberFormat="1" applyFill="1" applyBorder="1" applyAlignment="1">
      <alignment wrapText="1"/>
    </xf>
    <xf numFmtId="3" fontId="0" fillId="0" borderId="2" xfId="0" applyNumberFormat="1" applyBorder="1" applyAlignment="1">
      <alignment wrapText="1"/>
    </xf>
    <xf numFmtId="0" fontId="1" fillId="0" borderId="16" xfId="0" applyFont="1" applyBorder="1"/>
    <xf numFmtId="3" fontId="0" fillId="0" borderId="17" xfId="0" applyNumberFormat="1" applyBorder="1" applyAlignment="1">
      <alignment wrapText="1"/>
    </xf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3" fontId="0" fillId="0" borderId="22" xfId="0" applyNumberFormat="1" applyBorder="1" applyAlignment="1">
      <alignment wrapText="1"/>
    </xf>
    <xf numFmtId="0" fontId="6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9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0" xfId="0" applyBorder="1" applyAlignment="1">
      <alignment wrapText="1"/>
    </xf>
    <xf numFmtId="0" fontId="6" fillId="0" borderId="9" xfId="0" applyFont="1" applyBorder="1" applyAlignment="1">
      <alignment wrapText="1"/>
    </xf>
    <xf numFmtId="0" fontId="0" fillId="0" borderId="15" xfId="0" applyBorder="1" applyAlignment="1">
      <alignment wrapText="1"/>
    </xf>
    <xf numFmtId="0" fontId="0" fillId="0" borderId="21" xfId="0" applyBorder="1" applyAlignment="1">
      <alignment wrapText="1"/>
    </xf>
    <xf numFmtId="0" fontId="4" fillId="0" borderId="0" xfId="0" applyFont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75"/>
  <sheetViews>
    <sheetView tabSelected="1" zoomScaleNormal="100" workbookViewId="0">
      <selection activeCell="M10" sqref="M10"/>
    </sheetView>
  </sheetViews>
  <sheetFormatPr defaultRowHeight="15" x14ac:dyDescent="0.25"/>
  <cols>
    <col min="1" max="1" width="2.42578125" customWidth="1"/>
    <col min="2" max="2" width="4.140625" style="1" customWidth="1"/>
    <col min="3" max="3" width="4.42578125" style="1" customWidth="1"/>
    <col min="4" max="4" width="54.85546875" style="37" customWidth="1"/>
    <col min="5" max="5" width="6.5703125" style="2" customWidth="1"/>
    <col min="6" max="6" width="7.85546875" style="2" customWidth="1"/>
    <col min="7" max="7" width="12" style="2" customWidth="1"/>
  </cols>
  <sheetData>
    <row r="1" spans="2:7" ht="1.5" customHeight="1" x14ac:dyDescent="0.25"/>
    <row r="2" spans="2:7" ht="18" customHeight="1" x14ac:dyDescent="0.3">
      <c r="D2" s="45" t="s">
        <v>47</v>
      </c>
    </row>
    <row r="3" spans="2:7" ht="2.4500000000000002" customHeight="1" thickBot="1" x14ac:dyDescent="0.3"/>
    <row r="4" spans="2:7" ht="34.5" x14ac:dyDescent="0.25">
      <c r="B4" s="17" t="s">
        <v>26</v>
      </c>
      <c r="C4" s="18"/>
      <c r="D4" s="38"/>
      <c r="E4" s="19" t="s">
        <v>1</v>
      </c>
      <c r="F4" s="19" t="s">
        <v>2</v>
      </c>
      <c r="G4" s="20" t="s">
        <v>3</v>
      </c>
    </row>
    <row r="5" spans="2:7" x14ac:dyDescent="0.25">
      <c r="B5" s="21"/>
      <c r="C5" s="3" t="s">
        <v>0</v>
      </c>
      <c r="D5" s="6"/>
      <c r="E5" s="4"/>
      <c r="F5" s="4"/>
      <c r="G5" s="22"/>
    </row>
    <row r="6" spans="2:7" ht="30" x14ac:dyDescent="0.25">
      <c r="B6" s="21"/>
      <c r="C6" s="3"/>
      <c r="D6" s="6" t="s">
        <v>30</v>
      </c>
      <c r="E6" s="5"/>
      <c r="F6" s="5"/>
      <c r="G6" s="22">
        <f>E6*F6</f>
        <v>0</v>
      </c>
    </row>
    <row r="7" spans="2:7" x14ac:dyDescent="0.25">
      <c r="B7" s="21"/>
      <c r="C7" s="3"/>
      <c r="D7" s="6" t="s">
        <v>4</v>
      </c>
      <c r="E7" s="5"/>
      <c r="F7" s="5"/>
      <c r="G7" s="22">
        <f t="shared" ref="G7:G11" si="0">E7*F7</f>
        <v>0</v>
      </c>
    </row>
    <row r="8" spans="2:7" ht="30" x14ac:dyDescent="0.25">
      <c r="B8" s="21"/>
      <c r="C8" s="3"/>
      <c r="D8" s="36" t="s">
        <v>24</v>
      </c>
      <c r="E8" s="5"/>
      <c r="F8" s="5"/>
      <c r="G8" s="22">
        <f t="shared" si="0"/>
        <v>0</v>
      </c>
    </row>
    <row r="9" spans="2:7" x14ac:dyDescent="0.25">
      <c r="B9" s="21"/>
      <c r="C9" s="3"/>
      <c r="D9" s="6" t="s">
        <v>5</v>
      </c>
      <c r="E9" s="5"/>
      <c r="F9" s="5"/>
      <c r="G9" s="22">
        <f t="shared" si="0"/>
        <v>0</v>
      </c>
    </row>
    <row r="10" spans="2:7" x14ac:dyDescent="0.25">
      <c r="B10" s="21"/>
      <c r="C10" s="3"/>
      <c r="D10" s="6" t="s">
        <v>31</v>
      </c>
      <c r="E10" s="5"/>
      <c r="F10" s="5"/>
      <c r="G10" s="22">
        <v>0</v>
      </c>
    </row>
    <row r="11" spans="2:7" x14ac:dyDescent="0.25">
      <c r="B11" s="21"/>
      <c r="C11" s="3"/>
      <c r="D11" s="6" t="s">
        <v>21</v>
      </c>
      <c r="E11" s="5"/>
      <c r="F11" s="5"/>
      <c r="G11" s="22">
        <f t="shared" si="0"/>
        <v>0</v>
      </c>
    </row>
    <row r="12" spans="2:7" x14ac:dyDescent="0.25">
      <c r="B12" s="21"/>
      <c r="C12" s="3" t="s">
        <v>6</v>
      </c>
      <c r="D12" s="6"/>
      <c r="E12" s="4">
        <f>SUM(H10)</f>
        <v>0</v>
      </c>
      <c r="F12" s="4"/>
      <c r="G12" s="22">
        <f>SUM(G6:G11)</f>
        <v>0</v>
      </c>
    </row>
    <row r="13" spans="2:7" ht="6.95" customHeight="1" x14ac:dyDescent="0.25">
      <c r="B13" s="21"/>
      <c r="C13" s="3"/>
      <c r="D13" s="6"/>
      <c r="E13" s="4"/>
      <c r="F13" s="4"/>
      <c r="G13" s="22"/>
    </row>
    <row r="14" spans="2:7" x14ac:dyDescent="0.25">
      <c r="B14" s="21"/>
      <c r="C14" s="3" t="s">
        <v>7</v>
      </c>
      <c r="D14" s="6"/>
      <c r="E14" s="4"/>
      <c r="F14" s="4"/>
      <c r="G14" s="22"/>
    </row>
    <row r="15" spans="2:7" x14ac:dyDescent="0.25">
      <c r="B15" s="21"/>
      <c r="C15" s="3"/>
      <c r="D15" s="6" t="s">
        <v>8</v>
      </c>
      <c r="E15" s="5"/>
      <c r="F15" s="5"/>
      <c r="G15" s="22">
        <f t="shared" ref="G15:G21" si="1">E15*F15</f>
        <v>0</v>
      </c>
    </row>
    <row r="16" spans="2:7" x14ac:dyDescent="0.25">
      <c r="B16" s="21"/>
      <c r="C16" s="3"/>
      <c r="D16" s="6" t="s">
        <v>9</v>
      </c>
      <c r="E16" s="5"/>
      <c r="F16" s="5"/>
      <c r="G16" s="22">
        <f t="shared" si="1"/>
        <v>0</v>
      </c>
    </row>
    <row r="17" spans="2:7" x14ac:dyDescent="0.25">
      <c r="B17" s="21"/>
      <c r="C17" s="3"/>
      <c r="D17" s="6" t="s">
        <v>10</v>
      </c>
      <c r="E17" s="5"/>
      <c r="F17" s="5"/>
      <c r="G17" s="22">
        <f t="shared" si="1"/>
        <v>0</v>
      </c>
    </row>
    <row r="18" spans="2:7" x14ac:dyDescent="0.25">
      <c r="B18" s="21"/>
      <c r="C18" s="3"/>
      <c r="D18" s="6" t="s">
        <v>11</v>
      </c>
      <c r="E18" s="5"/>
      <c r="F18" s="5"/>
      <c r="G18" s="22">
        <f t="shared" si="1"/>
        <v>0</v>
      </c>
    </row>
    <row r="19" spans="2:7" x14ac:dyDescent="0.25">
      <c r="B19" s="21"/>
      <c r="C19" s="3"/>
      <c r="D19" s="6" t="s">
        <v>12</v>
      </c>
      <c r="E19" s="5"/>
      <c r="F19" s="5"/>
      <c r="G19" s="22">
        <f t="shared" si="1"/>
        <v>0</v>
      </c>
    </row>
    <row r="20" spans="2:7" ht="30" x14ac:dyDescent="0.25">
      <c r="B20" s="21"/>
      <c r="C20" s="3"/>
      <c r="D20" s="36" t="s">
        <v>46</v>
      </c>
      <c r="E20" s="5"/>
      <c r="F20" s="5"/>
      <c r="G20" s="22">
        <f t="shared" si="1"/>
        <v>0</v>
      </c>
    </row>
    <row r="21" spans="2:7" x14ac:dyDescent="0.25">
      <c r="B21" s="21"/>
      <c r="C21" s="3"/>
      <c r="D21" s="6" t="s">
        <v>13</v>
      </c>
      <c r="E21" s="5"/>
      <c r="F21" s="5"/>
      <c r="G21" s="22">
        <f t="shared" si="1"/>
        <v>0</v>
      </c>
    </row>
    <row r="22" spans="2:7" x14ac:dyDescent="0.25">
      <c r="B22" s="21"/>
      <c r="C22" s="3" t="s">
        <v>14</v>
      </c>
      <c r="D22" s="6"/>
      <c r="E22" s="4">
        <f>SUM(E15:E21)</f>
        <v>0</v>
      </c>
      <c r="F22" s="4"/>
      <c r="G22" s="22">
        <f>SUM(G15:G21)</f>
        <v>0</v>
      </c>
    </row>
    <row r="23" spans="2:7" ht="7.5" customHeight="1" thickBot="1" x14ac:dyDescent="0.3">
      <c r="B23" s="23"/>
      <c r="C23" s="7"/>
      <c r="D23" s="39"/>
      <c r="E23" s="8"/>
      <c r="F23" s="8"/>
      <c r="G23" s="24"/>
    </row>
    <row r="24" spans="2:7" ht="15.75" thickBot="1" x14ac:dyDescent="0.3">
      <c r="B24" s="9" t="s">
        <v>27</v>
      </c>
      <c r="C24" s="10"/>
      <c r="D24" s="40"/>
      <c r="E24" s="11">
        <f>E22+E12</f>
        <v>0</v>
      </c>
      <c r="F24" s="11"/>
      <c r="G24" s="12">
        <f>G22+G12</f>
        <v>0</v>
      </c>
    </row>
    <row r="25" spans="2:7" ht="15.75" thickBot="1" x14ac:dyDescent="0.3">
      <c r="B25" s="30"/>
      <c r="C25" s="13"/>
      <c r="D25" s="41"/>
      <c r="E25" s="14"/>
      <c r="F25" s="14"/>
      <c r="G25" s="31"/>
    </row>
    <row r="26" spans="2:7" x14ac:dyDescent="0.25">
      <c r="B26" s="17" t="s">
        <v>28</v>
      </c>
      <c r="C26" s="18"/>
      <c r="D26" s="38"/>
      <c r="E26" s="25"/>
      <c r="F26" s="25"/>
      <c r="G26" s="26"/>
    </row>
    <row r="27" spans="2:7" ht="30" x14ac:dyDescent="0.25">
      <c r="B27" s="21"/>
      <c r="C27" s="3"/>
      <c r="D27" s="6" t="s">
        <v>20</v>
      </c>
      <c r="E27" s="5"/>
      <c r="F27" s="5"/>
      <c r="G27" s="22">
        <f>E27*F27</f>
        <v>0</v>
      </c>
    </row>
    <row r="28" spans="2:7" ht="30" x14ac:dyDescent="0.25">
      <c r="B28" s="21"/>
      <c r="C28" s="3"/>
      <c r="D28" s="36" t="s">
        <v>22</v>
      </c>
      <c r="E28" s="5"/>
      <c r="F28" s="5"/>
      <c r="G28" s="22">
        <f t="shared" ref="G28:G30" si="2">E28*F28</f>
        <v>0</v>
      </c>
    </row>
    <row r="29" spans="2:7" x14ac:dyDescent="0.25">
      <c r="B29" s="21"/>
      <c r="C29" s="3"/>
      <c r="D29" s="6" t="s">
        <v>32</v>
      </c>
      <c r="E29" s="5"/>
      <c r="F29" s="5"/>
      <c r="G29" s="22">
        <f t="shared" si="2"/>
        <v>0</v>
      </c>
    </row>
    <row r="30" spans="2:7" ht="15.75" thickBot="1" x14ac:dyDescent="0.3">
      <c r="B30" s="23"/>
      <c r="C30" s="7"/>
      <c r="D30" s="39" t="s">
        <v>15</v>
      </c>
      <c r="E30" s="27"/>
      <c r="F30" s="27"/>
      <c r="G30" s="24">
        <f t="shared" si="2"/>
        <v>0</v>
      </c>
    </row>
    <row r="31" spans="2:7" ht="15.75" thickBot="1" x14ac:dyDescent="0.3">
      <c r="B31" s="9" t="s">
        <v>29</v>
      </c>
      <c r="C31" s="10"/>
      <c r="D31" s="40"/>
      <c r="E31" s="11">
        <f>SUM(E27:E30)</f>
        <v>0</v>
      </c>
      <c r="F31" s="11"/>
      <c r="G31" s="12">
        <f t="shared" ref="G31" si="3">G27+G28+G29+G30</f>
        <v>0</v>
      </c>
    </row>
    <row r="32" spans="2:7" ht="15.75" thickBot="1" x14ac:dyDescent="0.3">
      <c r="B32" s="30"/>
      <c r="C32" s="13"/>
      <c r="D32" s="41"/>
      <c r="E32" s="14"/>
      <c r="F32" s="14"/>
      <c r="G32" s="31"/>
    </row>
    <row r="33" spans="2:7" ht="34.5" x14ac:dyDescent="0.25">
      <c r="B33" s="17" t="s">
        <v>39</v>
      </c>
      <c r="C33" s="18"/>
      <c r="D33" s="38"/>
      <c r="E33" s="19" t="s">
        <v>1</v>
      </c>
      <c r="F33" s="19" t="s">
        <v>2</v>
      </c>
      <c r="G33" s="20" t="s">
        <v>3</v>
      </c>
    </row>
    <row r="34" spans="2:7" x14ac:dyDescent="0.25">
      <c r="B34" s="21"/>
      <c r="C34" s="3" t="s">
        <v>0</v>
      </c>
      <c r="D34" s="6"/>
      <c r="E34" s="4"/>
      <c r="F34" s="4"/>
      <c r="G34" s="22"/>
    </row>
    <row r="35" spans="2:7" x14ac:dyDescent="0.25">
      <c r="B35" s="21"/>
      <c r="C35" s="3"/>
      <c r="D35" s="6" t="s">
        <v>33</v>
      </c>
      <c r="E35" s="5"/>
      <c r="F35" s="5"/>
      <c r="G35" s="22">
        <f>E35*F35</f>
        <v>0</v>
      </c>
    </row>
    <row r="36" spans="2:7" x14ac:dyDescent="0.25">
      <c r="B36" s="21"/>
      <c r="C36" s="3"/>
      <c r="D36" s="6" t="s">
        <v>21</v>
      </c>
      <c r="E36" s="5"/>
      <c r="F36" s="5"/>
      <c r="G36" s="22">
        <f t="shared" ref="G36" si="4">E36*F36</f>
        <v>0</v>
      </c>
    </row>
    <row r="37" spans="2:7" x14ac:dyDescent="0.25">
      <c r="B37" s="21"/>
      <c r="C37" s="3" t="s">
        <v>6</v>
      </c>
      <c r="D37" s="6"/>
      <c r="E37" s="4">
        <f>SUM(E35:E36)</f>
        <v>0</v>
      </c>
      <c r="F37" s="4"/>
      <c r="G37" s="22">
        <f>SUM(G35:G36)</f>
        <v>0</v>
      </c>
    </row>
    <row r="38" spans="2:7" ht="6.95" customHeight="1" x14ac:dyDescent="0.25">
      <c r="B38" s="21"/>
      <c r="C38" s="3"/>
      <c r="D38" s="6"/>
      <c r="E38" s="4"/>
      <c r="F38" s="4"/>
      <c r="G38" s="22"/>
    </row>
    <row r="39" spans="2:7" x14ac:dyDescent="0.25">
      <c r="B39" s="21"/>
      <c r="C39" s="3" t="s">
        <v>7</v>
      </c>
      <c r="D39" s="6"/>
      <c r="E39" s="4"/>
      <c r="F39" s="4"/>
      <c r="G39" s="22"/>
    </row>
    <row r="40" spans="2:7" x14ac:dyDescent="0.25">
      <c r="B40" s="21"/>
      <c r="C40" s="3"/>
      <c r="D40" s="6" t="s">
        <v>8</v>
      </c>
      <c r="E40" s="5"/>
      <c r="F40" s="5"/>
      <c r="G40" s="22">
        <f t="shared" ref="G40:G49" si="5">E40*F40</f>
        <v>0</v>
      </c>
    </row>
    <row r="41" spans="2:7" x14ac:dyDescent="0.25">
      <c r="B41" s="21"/>
      <c r="C41" s="3"/>
      <c r="D41" s="6" t="s">
        <v>9</v>
      </c>
      <c r="E41" s="5"/>
      <c r="F41" s="5"/>
      <c r="G41" s="22">
        <f t="shared" si="5"/>
        <v>0</v>
      </c>
    </row>
    <row r="42" spans="2:7" x14ac:dyDescent="0.25">
      <c r="B42" s="21"/>
      <c r="C42" s="3"/>
      <c r="D42" s="6" t="s">
        <v>10</v>
      </c>
      <c r="E42" s="5"/>
      <c r="F42" s="5"/>
      <c r="G42" s="22">
        <f t="shared" si="5"/>
        <v>0</v>
      </c>
    </row>
    <row r="43" spans="2:7" x14ac:dyDescent="0.25">
      <c r="B43" s="21"/>
      <c r="C43" s="3"/>
      <c r="D43" s="6" t="s">
        <v>11</v>
      </c>
      <c r="E43" s="5"/>
      <c r="F43" s="5"/>
      <c r="G43" s="22">
        <f t="shared" si="5"/>
        <v>0</v>
      </c>
    </row>
    <row r="44" spans="2:7" x14ac:dyDescent="0.25">
      <c r="B44" s="21"/>
      <c r="C44" s="3"/>
      <c r="D44" s="6" t="s">
        <v>12</v>
      </c>
      <c r="E44" s="5"/>
      <c r="F44" s="5"/>
      <c r="G44" s="22">
        <f t="shared" si="5"/>
        <v>0</v>
      </c>
    </row>
    <row r="45" spans="2:7" ht="30" x14ac:dyDescent="0.25">
      <c r="B45" s="21"/>
      <c r="C45" s="3"/>
      <c r="D45" s="36" t="s">
        <v>34</v>
      </c>
      <c r="E45" s="5"/>
      <c r="F45" s="5"/>
      <c r="G45" s="22">
        <f t="shared" si="5"/>
        <v>0</v>
      </c>
    </row>
    <row r="46" spans="2:7" x14ac:dyDescent="0.25">
      <c r="B46" s="21"/>
      <c r="C46" s="3"/>
      <c r="D46" s="36" t="s">
        <v>35</v>
      </c>
      <c r="E46" s="5"/>
      <c r="F46" s="5"/>
      <c r="G46" s="22">
        <f t="shared" si="5"/>
        <v>0</v>
      </c>
    </row>
    <row r="47" spans="2:7" x14ac:dyDescent="0.25">
      <c r="B47" s="21"/>
      <c r="C47" s="3"/>
      <c r="D47" s="36" t="s">
        <v>36</v>
      </c>
      <c r="E47" s="5"/>
      <c r="F47" s="5"/>
      <c r="G47" s="22">
        <f t="shared" si="5"/>
        <v>0</v>
      </c>
    </row>
    <row r="48" spans="2:7" x14ac:dyDescent="0.25">
      <c r="B48" s="21"/>
      <c r="C48" s="3"/>
      <c r="D48" s="36" t="s">
        <v>38</v>
      </c>
      <c r="E48" s="5"/>
      <c r="F48" s="5"/>
      <c r="G48" s="22">
        <f t="shared" si="5"/>
        <v>0</v>
      </c>
    </row>
    <row r="49" spans="2:7" x14ac:dyDescent="0.25">
      <c r="B49" s="21"/>
      <c r="C49" s="3"/>
      <c r="D49" s="6" t="s">
        <v>13</v>
      </c>
      <c r="E49" s="5"/>
      <c r="F49" s="5"/>
      <c r="G49" s="22">
        <f t="shared" si="5"/>
        <v>0</v>
      </c>
    </row>
    <row r="50" spans="2:7" x14ac:dyDescent="0.25">
      <c r="B50" s="21"/>
      <c r="C50" s="3" t="s">
        <v>14</v>
      </c>
      <c r="D50" s="6"/>
      <c r="E50" s="4">
        <f>SUM(E40:E49)</f>
        <v>0</v>
      </c>
      <c r="F50" s="4"/>
      <c r="G50" s="22">
        <f>SUM(G40:G49)</f>
        <v>0</v>
      </c>
    </row>
    <row r="51" spans="2:7" ht="7.5" customHeight="1" thickBot="1" x14ac:dyDescent="0.3">
      <c r="B51" s="23"/>
      <c r="C51" s="7"/>
      <c r="D51" s="39"/>
      <c r="E51" s="8"/>
      <c r="F51" s="8"/>
      <c r="G51" s="24"/>
    </row>
    <row r="52" spans="2:7" ht="15.75" thickBot="1" x14ac:dyDescent="0.3">
      <c r="B52" s="9" t="s">
        <v>40</v>
      </c>
      <c r="C52" s="10"/>
      <c r="D52" s="40"/>
      <c r="E52" s="11">
        <f>E50+E37</f>
        <v>0</v>
      </c>
      <c r="F52" s="11"/>
      <c r="G52" s="12">
        <f>G50+G37</f>
        <v>0</v>
      </c>
    </row>
    <row r="53" spans="2:7" ht="15.75" thickBot="1" x14ac:dyDescent="0.3">
      <c r="B53" s="30"/>
      <c r="C53" s="13"/>
      <c r="D53" s="41"/>
      <c r="E53" s="14"/>
      <c r="F53" s="14"/>
      <c r="G53" s="31"/>
    </row>
    <row r="54" spans="2:7" x14ac:dyDescent="0.25">
      <c r="B54" s="17" t="s">
        <v>41</v>
      </c>
      <c r="C54" s="18"/>
      <c r="D54" s="38"/>
      <c r="E54" s="25"/>
      <c r="F54" s="25"/>
      <c r="G54" s="26"/>
    </row>
    <row r="55" spans="2:7" ht="30" x14ac:dyDescent="0.25">
      <c r="B55" s="21"/>
      <c r="C55" s="3"/>
      <c r="D55" s="6" t="s">
        <v>20</v>
      </c>
      <c r="E55" s="5"/>
      <c r="F55" s="5"/>
      <c r="G55" s="22">
        <f>E55*F55</f>
        <v>0</v>
      </c>
    </row>
    <row r="56" spans="2:7" x14ac:dyDescent="0.25">
      <c r="B56" s="21"/>
      <c r="C56" s="3"/>
      <c r="D56" s="6" t="s">
        <v>37</v>
      </c>
      <c r="E56" s="5"/>
      <c r="F56" s="5"/>
      <c r="G56" s="22">
        <f t="shared" ref="G56:G57" si="6">E56*F56</f>
        <v>0</v>
      </c>
    </row>
    <row r="57" spans="2:7" ht="15.75" thickBot="1" x14ac:dyDescent="0.3">
      <c r="B57" s="23"/>
      <c r="C57" s="7"/>
      <c r="D57" s="39" t="s">
        <v>15</v>
      </c>
      <c r="E57" s="27"/>
      <c r="F57" s="27"/>
      <c r="G57" s="24">
        <f t="shared" si="6"/>
        <v>0</v>
      </c>
    </row>
    <row r="58" spans="2:7" ht="15.75" thickBot="1" x14ac:dyDescent="0.3">
      <c r="B58" s="9" t="s">
        <v>42</v>
      </c>
      <c r="C58" s="10"/>
      <c r="D58" s="40"/>
      <c r="E58" s="11">
        <f>SUM(E55:E57)</f>
        <v>0</v>
      </c>
      <c r="F58" s="11"/>
      <c r="G58" s="12">
        <f>SUM(G55:G57)</f>
        <v>0</v>
      </c>
    </row>
    <row r="59" spans="2:7" x14ac:dyDescent="0.25">
      <c r="B59" s="30"/>
      <c r="C59" s="13"/>
      <c r="D59" s="41"/>
      <c r="E59" s="14"/>
      <c r="F59" s="14"/>
      <c r="G59" s="31"/>
    </row>
    <row r="60" spans="2:7" ht="15.75" thickBot="1" x14ac:dyDescent="0.3">
      <c r="B60" s="30"/>
      <c r="C60" s="13"/>
      <c r="D60" s="41"/>
      <c r="E60" s="14"/>
      <c r="F60" s="14"/>
      <c r="G60" s="31"/>
    </row>
    <row r="61" spans="2:7" x14ac:dyDescent="0.25">
      <c r="B61" s="17" t="s">
        <v>43</v>
      </c>
      <c r="C61" s="18"/>
      <c r="D61" s="42"/>
      <c r="E61" s="25"/>
      <c r="F61" s="25"/>
      <c r="G61" s="26"/>
    </row>
    <row r="62" spans="2:7" x14ac:dyDescent="0.25">
      <c r="B62" s="21"/>
      <c r="C62" s="3"/>
      <c r="D62" s="36" t="s">
        <v>8</v>
      </c>
      <c r="E62" s="5"/>
      <c r="F62" s="5"/>
      <c r="G62" s="22">
        <f t="shared" ref="G62:G68" si="7">E62*F62</f>
        <v>0</v>
      </c>
    </row>
    <row r="63" spans="2:7" x14ac:dyDescent="0.25">
      <c r="B63" s="21"/>
      <c r="C63" s="3"/>
      <c r="D63" s="36" t="s">
        <v>23</v>
      </c>
      <c r="E63" s="5"/>
      <c r="F63" s="5"/>
      <c r="G63" s="22">
        <f t="shared" si="7"/>
        <v>0</v>
      </c>
    </row>
    <row r="64" spans="2:7" x14ac:dyDescent="0.25">
      <c r="B64" s="21"/>
      <c r="C64" s="3"/>
      <c r="D64" s="6" t="s">
        <v>10</v>
      </c>
      <c r="E64" s="5"/>
      <c r="F64" s="5"/>
      <c r="G64" s="22">
        <f t="shared" si="7"/>
        <v>0</v>
      </c>
    </row>
    <row r="65" spans="2:7" x14ac:dyDescent="0.25">
      <c r="B65" s="21"/>
      <c r="C65" s="3"/>
      <c r="D65" s="6" t="s">
        <v>11</v>
      </c>
      <c r="E65" s="5"/>
      <c r="F65" s="5"/>
      <c r="G65" s="22">
        <f t="shared" si="7"/>
        <v>0</v>
      </c>
    </row>
    <row r="66" spans="2:7" x14ac:dyDescent="0.25">
      <c r="B66" s="21"/>
      <c r="C66" s="3"/>
      <c r="D66" s="6" t="s">
        <v>25</v>
      </c>
      <c r="E66" s="5"/>
      <c r="F66" s="5"/>
      <c r="G66" s="22">
        <f t="shared" si="7"/>
        <v>0</v>
      </c>
    </row>
    <row r="67" spans="2:7" x14ac:dyDescent="0.25">
      <c r="B67" s="21"/>
      <c r="C67" s="3"/>
      <c r="D67" s="6" t="s">
        <v>16</v>
      </c>
      <c r="E67" s="5"/>
      <c r="F67" s="5"/>
      <c r="G67" s="22">
        <f t="shared" si="7"/>
        <v>0</v>
      </c>
    </row>
    <row r="68" spans="2:7" ht="15.75" thickBot="1" x14ac:dyDescent="0.3">
      <c r="B68" s="23"/>
      <c r="C68" s="7"/>
      <c r="D68" s="39" t="s">
        <v>13</v>
      </c>
      <c r="E68" s="27"/>
      <c r="F68" s="27"/>
      <c r="G68" s="24">
        <f t="shared" si="7"/>
        <v>0</v>
      </c>
    </row>
    <row r="69" spans="2:7" ht="15.75" thickBot="1" x14ac:dyDescent="0.3">
      <c r="B69" s="9" t="s">
        <v>44</v>
      </c>
      <c r="C69" s="10"/>
      <c r="D69" s="40"/>
      <c r="E69" s="11">
        <f>SUM(E62:E68)</f>
        <v>0</v>
      </c>
      <c r="F69" s="11"/>
      <c r="G69" s="12">
        <f>SUM(G62:G68)</f>
        <v>0</v>
      </c>
    </row>
    <row r="70" spans="2:7" ht="15.75" thickBot="1" x14ac:dyDescent="0.3">
      <c r="B70" s="30"/>
      <c r="C70" s="13"/>
      <c r="D70" s="41"/>
      <c r="E70" s="14"/>
      <c r="F70" s="14"/>
      <c r="G70" s="31"/>
    </row>
    <row r="71" spans="2:7" ht="15.75" thickBot="1" x14ac:dyDescent="0.3">
      <c r="B71" s="9" t="s">
        <v>45</v>
      </c>
      <c r="C71" s="10"/>
      <c r="D71" s="40"/>
      <c r="E71" s="11">
        <v>90</v>
      </c>
      <c r="F71" s="28"/>
      <c r="G71" s="12">
        <f>E71*F71</f>
        <v>0</v>
      </c>
    </row>
    <row r="72" spans="2:7" ht="15.75" thickBot="1" x14ac:dyDescent="0.3">
      <c r="B72" s="30"/>
      <c r="C72" s="13"/>
      <c r="D72" s="41"/>
      <c r="E72" s="14"/>
      <c r="F72" s="14"/>
      <c r="G72" s="31"/>
    </row>
    <row r="73" spans="2:7" ht="15.75" thickBot="1" x14ac:dyDescent="0.3">
      <c r="B73" s="32" t="s">
        <v>17</v>
      </c>
      <c r="C73" s="15"/>
      <c r="D73" s="43"/>
      <c r="E73" s="14"/>
      <c r="F73" s="14"/>
      <c r="G73" s="29">
        <f>G71+G69+G58+G52+G31+G24</f>
        <v>0</v>
      </c>
    </row>
    <row r="74" spans="2:7" ht="27" thickBot="1" x14ac:dyDescent="0.3">
      <c r="B74" s="30"/>
      <c r="C74" s="13"/>
      <c r="D74" s="41"/>
      <c r="E74" s="14"/>
      <c r="F74" s="16" t="s">
        <v>18</v>
      </c>
      <c r="G74" s="29">
        <f>G73*0.21</f>
        <v>0</v>
      </c>
    </row>
    <row r="75" spans="2:7" ht="15.75" thickBot="1" x14ac:dyDescent="0.3">
      <c r="B75" s="33" t="s">
        <v>19</v>
      </c>
      <c r="C75" s="34"/>
      <c r="D75" s="44"/>
      <c r="E75" s="35"/>
      <c r="F75" s="35"/>
      <c r="G75" s="29">
        <f>G73+G74</f>
        <v>0</v>
      </c>
    </row>
  </sheetData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Liška Karel Ing.</dc:creator>
  <cp:lastModifiedBy>Majdičová Markéta Bc.</cp:lastModifiedBy>
  <cp:lastPrinted>2020-07-27T12:37:10Z</cp:lastPrinted>
  <dcterms:created xsi:type="dcterms:W3CDTF">2020-06-05T11:48:53Z</dcterms:created>
  <dcterms:modified xsi:type="dcterms:W3CDTF">2020-09-01T08:42:41Z</dcterms:modified>
</cp:coreProperties>
</file>