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205" windowHeight="1014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<sst xmlns="http://schemas.openxmlformats.org/spreadsheetml/2006/main" count="177" uniqueCount="159">
  <si>
    <t>nabídková cena bez DPH</t>
  </si>
  <si>
    <t>Celková cena za předpokládané množství s DPH</t>
  </si>
  <si>
    <t>Celková cena za předpokládané množství bez DPH</t>
  </si>
  <si>
    <t>popis -minimální požadované parametry</t>
  </si>
  <si>
    <t>nabízené plnění, popis, název, popř. objednací kod, nabízené olnění může být lepší než požadované</t>
  </si>
  <si>
    <t>cena za předpokládané množství bez DPH</t>
  </si>
  <si>
    <t>Zástěra kožená</t>
  </si>
  <si>
    <t>Kabát prošívaný</t>
  </si>
  <si>
    <t>Čepice zimní</t>
  </si>
  <si>
    <t>Pracovní oděv - školník, údžbář, obsluha kotelny, křovinořezu- Polenská, Legio, Školní</t>
  </si>
  <si>
    <t>Požadovaný produkt</t>
  </si>
  <si>
    <t>Respirátor FFP1</t>
  </si>
  <si>
    <t>rukavice proti chemikáliím</t>
  </si>
  <si>
    <t>Zástěra</t>
  </si>
  <si>
    <t>Triko</t>
  </si>
  <si>
    <t>Rukavice gumové</t>
  </si>
  <si>
    <t>Pracovní obuv s pevnou patou</t>
  </si>
  <si>
    <t>Holínky</t>
  </si>
  <si>
    <t>Montérková souprava</t>
  </si>
  <si>
    <t>Polokošile</t>
  </si>
  <si>
    <t>Pracovní obuv</t>
  </si>
  <si>
    <t>Pracovní oděv skladník - pracovník správy budov, Polenská, Skladník Školní</t>
  </si>
  <si>
    <t>Plášť učitel praxe, technik Legio, Plášť učitel OV Polenská, Školní jako náhrada pracovního oděvu, Plášť učitel chemie a fyziky Legio, Polenská, Školní</t>
  </si>
  <si>
    <t>Požadavek dle kolektivní smlouvy, nebo potřeby (informace slouží pouze pro potřeby školy)</t>
  </si>
  <si>
    <t xml:space="preserve">Kalhoty s laclem a blůza </t>
  </si>
  <si>
    <t xml:space="preserve">Oděv pro žáky Polenská  </t>
  </si>
  <si>
    <t>Vesta zimní</t>
  </si>
  <si>
    <t>Rukavice pracovní</t>
  </si>
  <si>
    <t>Rukavice svařovací</t>
  </si>
  <si>
    <t>Rukavice mechanik</t>
  </si>
  <si>
    <t>Štít</t>
  </si>
  <si>
    <t>Brýle</t>
  </si>
  <si>
    <t>čepice s kšiltem</t>
  </si>
  <si>
    <t>Čepice lodička</t>
  </si>
  <si>
    <t>Čepice školník, údžbář, obsluha kotelny, křovinořezu- Polenská, Legio, Školní</t>
  </si>
  <si>
    <t>Čepice žáci</t>
  </si>
  <si>
    <t>Šátek bílý</t>
  </si>
  <si>
    <t>Síťka na vlasy bílá</t>
  </si>
  <si>
    <t>Obuv kuchyň Školní, výdej stravy Polenská</t>
  </si>
  <si>
    <t>Obuv učitel praxe strojní Legio, technik Legio:</t>
  </si>
  <si>
    <t>Obuv úklid Legio, Polenská, Školní</t>
  </si>
  <si>
    <t>Obuv školník, údžbář, obsluha kotelny, křovinořezu- Polenská, Legio, Školní, skladník - pracovník správy budov, Polenská, Skladník Školní</t>
  </si>
  <si>
    <t>Holínky školník, údžbář, obsluha kotelny, křovinořezu- Polenská, Legio, Školní</t>
  </si>
  <si>
    <t>Zástěra učitel chemie a fyziky Legio, Polenská, Školní</t>
  </si>
  <si>
    <t>Plášť úklid Legio, Polenská, Školní</t>
  </si>
  <si>
    <t>Zástěra kuchyň Školní</t>
  </si>
  <si>
    <t>Kalhoty kuchyň Školní</t>
  </si>
  <si>
    <t>Kalhoty dámské bílé</t>
  </si>
  <si>
    <t>Tričko kuchyň Školní</t>
  </si>
  <si>
    <t>Zástěra školník, údžbář, obsluha kotelny, křovinořezu- Polenská, Legio, Školní</t>
  </si>
  <si>
    <t>Rukavice kuchyň školní</t>
  </si>
  <si>
    <t>Rukavice kasilonové</t>
  </si>
  <si>
    <t>Rukavice úklid Legio, Polenská, Školní</t>
  </si>
  <si>
    <t>Rukavice běžné</t>
  </si>
  <si>
    <t>Rukavice učitel chemie a fyziky Legio, Polenská, Školní</t>
  </si>
  <si>
    <t>Štít ochranný</t>
  </si>
  <si>
    <t>Brýle ochranné</t>
  </si>
  <si>
    <t>Respirátor  učitel chemie a fyziky Legio, Polenská, Školní</t>
  </si>
  <si>
    <t>Zástěra pogumovaná</t>
  </si>
  <si>
    <t>Kyselinovzdorná zástěra s náprsenkou, odolná vůči propustnosti odzkoušených chemikálií, barva bílá, materiál nitril/PVC, nastavitelná přezka na krku, tloušťka alespon 0,35mm, rozměr 115x90cm, velikost UNI</t>
  </si>
  <si>
    <t>Keprový plášť</t>
  </si>
  <si>
    <r>
      <t>Pánský nebo dámský pracovní plášť s fazonkou, zapínání na knoflíky, délka 3/4, barva středně modrá nebo zelená, materiál 100% bavlna, minimálně 245g/m</t>
    </r>
    <r>
      <rPr>
        <sz val="10"/>
        <color theme="1"/>
        <rFont val="Calibri"/>
        <family val="2"/>
      </rPr>
      <t>², v přední části dvě velké kapsy</t>
    </r>
  </si>
  <si>
    <t>Pracovní šatovka - plášť dámský propínací na knoflíky 3/4 nebo dlouhý, okraje začištěné ozdobnou lemovkou, vyrobená z meteriálu dederen, nakládané kapsy.</t>
  </si>
  <si>
    <t xml:space="preserve">Tričko </t>
  </si>
  <si>
    <r>
      <t>Dámské tričko s krátkým rukávem, materiál 95% bavlna/5% elastan, alespoň 180g/m</t>
    </r>
    <r>
      <rPr>
        <sz val="10"/>
        <color theme="1"/>
        <rFont val="Calibri"/>
        <family val="2"/>
      </rPr>
      <t>², tričko s kulatým průkrčníkem nebo průkrčníkem do V.</t>
    </r>
  </si>
  <si>
    <t>Kalhoty, legíny</t>
  </si>
  <si>
    <t>Dámské kalhoty pohodlného střihu, materiál 90% bavlna/ 10% lycra</t>
  </si>
  <si>
    <t>Ochranná zástěra s laclem, materiál hovězí štípenka, vel. UNI</t>
  </si>
  <si>
    <t xml:space="preserve">Zateplená vesta s mnoha kapsami, prodloužená záda, elastická na bocích a zadní straně, 7 kapes, elastické lemy v podpaží, průramky chránící proti větru, barva tmavě modrá nebo šedá, materiál: 65% polyester/35% bavlna. </t>
  </si>
  <si>
    <t>Šestipanelová čepice baseballového typu, 100% česaná bavlna, v zadní části s regulací zapínání, barva modrá nebo trávově zelená.</t>
  </si>
  <si>
    <t>Zimní pletená čepice, 100% akryl, žebrovaný úplet, barva černá nebo modrá.</t>
  </si>
  <si>
    <t>Jednorázová ochranná čepice . Materiál netkaný polypropylén. Barva bílá</t>
  </si>
  <si>
    <r>
      <t>Šátek bílý plátěný, materiál 100% bavlna, 140g/m</t>
    </r>
    <r>
      <rPr>
        <sz val="10"/>
        <color theme="1"/>
        <rFont val="Calibri"/>
        <family val="2"/>
      </rPr>
      <t>²</t>
    </r>
  </si>
  <si>
    <r>
      <t>Pracovní čepice lodička, barva bílá, 100% bavlna, 245g/m</t>
    </r>
    <r>
      <rPr>
        <sz val="10"/>
        <color theme="1"/>
        <rFont val="Calibri"/>
        <family val="2"/>
      </rPr>
      <t>²</t>
    </r>
  </si>
  <si>
    <t>Zimní pánská bunda s odepínací kapucí i rukávy. Prodloužený rovný střih. Zapínání na zip krytý légou. Spodní kapsy nakládané dvojité, vrchní kapsy kryté patkou, rukávy s náplety. Dvoubarevné provedení - černá barva se středně modrými doplňky. Materiál 65% polyester/35% bavlna.</t>
  </si>
  <si>
    <t>Kotníková pracovní a bezpečnostní obuv - celokožená. Hovězinová useň v tloušťce 1,8-2mm. Podšívka s absorbční schopností. Podrážka olejivzdorná, antistatická, protiskluzová s dvousložkovým nástřikem. Obuv v provedení S1 SRC s ocelovou tužinkou. Norma ČSN EN ISO 20347</t>
  </si>
  <si>
    <t>Kotníková pracovní obuv - kožená s kombinací s textilem pro lepší prodyšnost. Velurová useň v tloušťce 1,8 - 2mm. Vkládací stélka anatomicky tvarovaná s latexovou podpatěnkou. Stélka antistatická. Podešev transparentní - nepíšící. Podešev olejivzdorná, antistatická, protiskluzová. Provedení O1 bez ocelové tužinky. NORMA: ČSN EN ISO 20347</t>
  </si>
  <si>
    <t>Kotníková pracovní a bezpečnostní obuv - celokožená. Hovězinová useň v tloušťce 1,8-2mm. Podšívka s absorbční schopností. Podrážka olejivzdorná, antistatická, protiskluzová s dvousložkovým nástřikem. Obuv v provedení O1 SRC bez ocelové tužinky. Norma ČSN EN ISO 20347</t>
  </si>
  <si>
    <t>Lehká a vzdušná obuv vhodná do vnitřních i venkovních provozů. Světlá podešev nezanechávající stopy na podlaze. Podešev protiskluzová. Anatomicky tvarovaná stélka. Vrchní materiál - useň.</t>
  </si>
  <si>
    <t>Holinky gumové</t>
  </si>
  <si>
    <t>Pletené bezešvé kasilonové rukavice. Pružná manžeta kolem zápěstí.</t>
  </si>
  <si>
    <t>Kombinované rukavice z jednoho kusu silné hovězí štípenky v dlani s podšívkou, vyztuženou manžetou, celokoženými palci a ukazováčky a překrytými špičkami prstů.</t>
  </si>
  <si>
    <t>Celokožené rukavice z hovězí štípenky, s 15cm širokou manžetou bez podšívky. Certifikát: svářečské práce - typ B.</t>
  </si>
  <si>
    <t>Bezešvé rukavice ze syntetického úpletu, polyuretanový nános na dlani a konečcích prstů.</t>
  </si>
  <si>
    <t xml:space="preserve">Úklidové rukavice z přírodního latexu, s vnitřním semišováním, síla stěny 0,35mm, délka rukavice 300mm, </t>
  </si>
  <si>
    <t>Flokované nitrilové rukavice, délka 33cm, tloušťka 0,40mm</t>
  </si>
  <si>
    <t>Ochranný obličejový šťít, zorník z plexiskla, plastový hlavový držák s elastickým gumovým páskem. Velikost 28cm. Ochrana proti letícím částicím s malou energií.</t>
  </si>
  <si>
    <t>Ochranné brýle čiré s polykarbonátovým zorníkem třídy 1 S dle EN 166, ochrana zraku před letícími částicemi.</t>
  </si>
  <si>
    <t>Respirátor FFP1 proti netoxickým pevným částicím a kapalným aerosolům v koncentracích do 4xNPK/PEL.</t>
  </si>
  <si>
    <t>uveďte dodací lhůtu: skladová položka 7 dní, na objednávku 14 dní, zakázková výroba 30 dní, 70% položek musí být skladových</t>
  </si>
  <si>
    <t xml:space="preserve">Plášť dámský </t>
  </si>
  <si>
    <t>neb pro úklid Legio, Polenská, Školní</t>
  </si>
  <si>
    <t>nebo pro úklid Legio, Polenská, Školní</t>
  </si>
  <si>
    <r>
      <t>Obuv žáci Polenská,</t>
    </r>
    <r>
      <rPr>
        <sz val="10"/>
        <color rgb="FFFF0000"/>
        <rFont val="Calibri"/>
        <family val="2"/>
        <scheme val="minor"/>
      </rPr>
      <t xml:space="preserve"> </t>
    </r>
    <r>
      <rPr>
        <sz val="10"/>
        <rFont val="Calibri"/>
        <family val="2"/>
        <scheme val="minor"/>
      </rPr>
      <t>Školní</t>
    </r>
  </si>
  <si>
    <t>Kabát školník, údžbář, obsluha kotelny, křovinořezu- Polenská, Legio, Školní, skladník - pracovník správy budov, Polenská, Skladník Školní, (lze nahradit vestou dle pol. 23)</t>
  </si>
  <si>
    <t>Zimní vesta Učitel praxe Legio, technik Legio, Učitel OV Polenská, Školní, (+ lze jako náhrada pol. 22)</t>
  </si>
  <si>
    <t xml:space="preserve">Síťka, Výdej stravy Polenská, kuchyň Školní (lze nahradit pol. 28,29), </t>
  </si>
  <si>
    <t>Šátek náhrada pol. 27)</t>
  </si>
  <si>
    <t>Čepice- lodička  (náhrada pol. 27)</t>
  </si>
  <si>
    <t>Pracovní oděv pro učitele OV Polenská, (lze nahradit pláštěm dle položky 12)</t>
  </si>
  <si>
    <t>Pracovní oděv pro učitele OV Školní (lze nahradit pláštěm dle položky 12)</t>
  </si>
  <si>
    <t xml:space="preserve">Oděv pro žáky Školní  </t>
  </si>
  <si>
    <t xml:space="preserve">Plášť </t>
  </si>
  <si>
    <t xml:space="preserve">běžné velikosti oděvů  </t>
  </si>
  <si>
    <t xml:space="preserve">38 40 42 44 46 48 50 52 54 56 58 60 62 64 66
</t>
  </si>
  <si>
    <t xml:space="preserve">běžné velikosti obuvi </t>
  </si>
  <si>
    <t>36 37 38 39 40 41 42 43 44 45 46 47</t>
  </si>
  <si>
    <t>EU</t>
  </si>
  <si>
    <t xml:space="preserve">malé logo </t>
  </si>
  <si>
    <t xml:space="preserve">velké logo </t>
  </si>
  <si>
    <t xml:space="preserve"> na přední část oděvů – na prso, nebo na rameno,  velikosti cca 8- 10 cm</t>
  </si>
  <si>
    <t>na zadní část oděvů, velikost cca 20-30 cm</t>
  </si>
  <si>
    <r>
      <t>Panská montérková souprava, materiál 100% bavlna, min. 245g/m</t>
    </r>
    <r>
      <rPr>
        <sz val="10"/>
        <color theme="1"/>
        <rFont val="Calibri"/>
        <family val="2"/>
      </rPr>
      <t>², montérková blůza klasického střihu, zapínání na knoflíky</t>
    </r>
    <r>
      <rPr>
        <sz val="10"/>
        <color theme="1"/>
        <rFont val="Calibri"/>
        <family val="2"/>
        <scheme val="minor"/>
      </rPr>
      <t xml:space="preserve">, jedna náprsní kapsa a dvě spodní kapsy, pánské kalhoty do pasu klasického střihu, zapínání na knoflíky a v pase na tkaloun, u kalhot zdvojená kolena, boční kapsa na metr, barva souprav </t>
    </r>
    <r>
      <rPr>
        <b/>
        <sz val="10"/>
        <color theme="1"/>
        <rFont val="Calibri"/>
        <family val="2"/>
        <scheme val="minor"/>
      </rPr>
      <t>trávově zelená = středně zelená</t>
    </r>
    <r>
      <rPr>
        <sz val="10"/>
        <color theme="1"/>
        <rFont val="Calibri"/>
        <family val="2"/>
        <scheme val="minor"/>
      </rPr>
      <t>. Potisk logo velké.</t>
    </r>
  </si>
  <si>
    <r>
      <t>Pánská polokošile Pique úplet, materiál 65%bavlna/35%polyester, 200g/m</t>
    </r>
    <r>
      <rPr>
        <sz val="10"/>
        <color theme="1"/>
        <rFont val="Calibri"/>
        <family val="2"/>
      </rPr>
      <t>²</t>
    </r>
    <r>
      <rPr>
        <sz val="10"/>
        <color theme="1"/>
        <rFont val="Calibri"/>
        <family val="2"/>
        <scheme val="minor"/>
      </rPr>
      <t>, přední zapínání na tři knoflíčky v barvě polokošile, barva královsky modrá, polokošile doplněná o náprsní kapsičku. Dvojité prošití u krku, ramenou, rukávů a spodního okraje, boční švy. Potisk logo malé.</t>
    </r>
  </si>
  <si>
    <r>
      <t>Pánské tričko s krátkým rukávem, jemný jersey úplet, 100%bavlna, minimálně 160g/m</t>
    </r>
    <r>
      <rPr>
        <sz val="10"/>
        <color rgb="FF444444"/>
        <rFont val="Calibri"/>
        <family val="2"/>
      </rPr>
      <t>², triko kvalitně šité, dvojité prošití u krku, ramenou a spodního okraje. Tričko bez bočních švů. Barva královsky modrá. Potisk logo malé.</t>
    </r>
  </si>
  <si>
    <r>
      <t>Panská montérková souprava, materiál 100% bavlna, min. 245g/m</t>
    </r>
    <r>
      <rPr>
        <sz val="10"/>
        <color theme="1"/>
        <rFont val="Calibri"/>
        <family val="2"/>
      </rPr>
      <t>², montérková blůza klasického střihu, zapínání na knoflíky</t>
    </r>
    <r>
      <rPr>
        <sz val="10"/>
        <color theme="1"/>
        <rFont val="Calibri"/>
        <family val="2"/>
        <scheme val="minor"/>
      </rPr>
      <t xml:space="preserve">, jedna náprsní kapsa a dvě spodní kapsy, pánské kalhoty do pasu klasického střihu, zapínání na knoflíky a v pase na tkaloun, u kalhot zdvojená kolena, boční kapsa na metr, barva souprav </t>
    </r>
    <r>
      <rPr>
        <b/>
        <sz val="10"/>
        <color theme="1"/>
        <rFont val="Calibri"/>
        <family val="2"/>
        <scheme val="minor"/>
      </rPr>
      <t>t</t>
    </r>
    <r>
      <rPr>
        <sz val="10"/>
        <color theme="1"/>
        <rFont val="Calibri"/>
        <family val="2"/>
        <scheme val="minor"/>
      </rPr>
      <t>mavě modrá. Potisk logo velké</t>
    </r>
  </si>
  <si>
    <t>Oděv učitel praxe Legio, technik Legio (pracovní oděv nebo plášť dle pol. 12)</t>
  </si>
  <si>
    <t>Monterková souprava</t>
  </si>
  <si>
    <r>
      <t>bavlna/polyester , 65% polyester/35% bavlna, 250g/m</t>
    </r>
    <r>
      <rPr>
        <sz val="10"/>
        <color theme="1"/>
        <rFont val="Calibri"/>
        <family val="2"/>
      </rPr>
      <t>²</t>
    </r>
    <r>
      <rPr>
        <sz val="10"/>
        <color theme="1"/>
        <rFont val="Calibri"/>
        <family val="2"/>
        <scheme val="minor"/>
      </rPr>
      <t>, barva šedá/středně modrá, dvojité kolena v modré barvě, lemy kapes modré,  zapínání na cvoky, spodní lem rukávů na pružnou manžetu, v náprsní části montérkové blůzy kroužek pro přichicení identifikační karty, náprsní kapsa u lacl. kalhot zapínání na zip + kapsa na mobil, zadní a boční kapsy zdvojené, Potisk malé logo</t>
    </r>
  </si>
  <si>
    <t>předpokládaný počet</t>
  </si>
  <si>
    <r>
      <t>Pánské tričko s krátkým rukávem, jemný jersey úplet, 100%bavlna, minimálně 160g/m</t>
    </r>
    <r>
      <rPr>
        <sz val="10"/>
        <color rgb="FF444444"/>
        <rFont val="Calibri"/>
        <family val="2"/>
      </rPr>
      <t>², triko kvalitně šité, dvojité prošití u krku, ramenou a spodního okraje. Tričko bez bočních švů. Barva žlutá, Potisk logo malé, na zátach nápis AUTOMOBLINÍ, cca 26-30 cm, výška písma 3-4 cm.</t>
    </r>
  </si>
  <si>
    <r>
      <t>bavlna/polyester , 65% polyester/35% bavlna, 250g/m</t>
    </r>
    <r>
      <rPr>
        <sz val="10"/>
        <color theme="1"/>
        <rFont val="Calibri"/>
        <family val="2"/>
      </rPr>
      <t>²</t>
    </r>
    <r>
      <rPr>
        <sz val="10"/>
        <color theme="1"/>
        <rFont val="Calibri"/>
        <family val="2"/>
        <scheme val="minor"/>
      </rPr>
      <t xml:space="preserve">, barva šedá/středně modrá, dvojité kolena v modré barvě, lemy kapes modré,  zapínání na cvoky, spodní lem rukávů na pružnou manžetu, v náprsní části montérkové blůzy kroužek pro přichicení identifikační karty,  zadní a boční kapsy zdvojené, </t>
    </r>
  </si>
  <si>
    <t xml:space="preserve">bavlna/polyester , 65% polyester/35% bavlna, 250g/m², barva šedá/středně modrá, dvojité kolena v modré barvě, lemy kapes modré,  zapínání na cvoky, spodní lem rukávů na pružnou manžetu, v náprsní části montérkové blůzy kroužek pro přichicení identifikační karty, zadní a boční kapsy zdvojené, </t>
  </si>
  <si>
    <t>bavlna/polyester , 65% polyester/35% bavlna, 250g/m², barva šedá/středně modrá, dvojité kolena v modré barvě, lemy kapes modré,  zapínání na cvoky, spodní lem rukávů na pružnou manžetu, v náprsní části montérkové blůzy kroužek pro přichicení identifikační karty,  zadní a boční kapsy zdvojené,  Potisk malé logo</t>
  </si>
  <si>
    <t>Obuv učitel OV I. olej, špony</t>
  </si>
  <si>
    <t>Obuv Učitelé OV II. , bez olejů a špon</t>
  </si>
  <si>
    <t>alternativa kuchyň</t>
  </si>
  <si>
    <t>Bílý plášť s krátkým rukávem, zapínání na knoflíky, délka 3/4 nebo dlouhý, materiál 100% bavlna</t>
  </si>
  <si>
    <t xml:space="preserve">Plášt výdej stravy Polenská, kuchyň </t>
  </si>
  <si>
    <t>čepice síťka s kšiltem</t>
  </si>
  <si>
    <t>kuchyň - čepice</t>
  </si>
  <si>
    <t>Mikina fleece</t>
  </si>
  <si>
    <t>alternativa úklid</t>
  </si>
  <si>
    <t>Bunda</t>
  </si>
  <si>
    <t>Legíny 3/4</t>
  </si>
  <si>
    <t>Vesta fleece</t>
  </si>
  <si>
    <t>kuchyň rukavice</t>
  </si>
  <si>
    <t>jednorázové gumové rukavice</t>
  </si>
  <si>
    <t>gumové rukavice</t>
  </si>
  <si>
    <t>Dámské bílé kalhoty v pase do  pružnéhonápletu, elastické. Materiál 30%, 40% bavlna, 30% lycra, barva bílá, pas - náplet pružný, nemačkavý materiál vhodný pro průmyslové praní. Na zadním díle kalhot dvě kapsy.</t>
  </si>
  <si>
    <t>3/4 dámské legíny, provlečená guma v pase, materiál 90% bavlna/10% lycra, barva bílá nebo černá</t>
  </si>
  <si>
    <t>Pracovní zástěra bílá s laclem, krátká, kepr bílý nebo barevný, rovný střih</t>
  </si>
  <si>
    <t>Čepice síťka s plátěným kšiltem, bílá barva, materiál bílý tyl - PAD, po obvodě hlavy stažená do gumy</t>
  </si>
  <si>
    <t>Fleecová vesta, celopropínací, 100% polyester, 280g/m, micofleece s úpravou proti žmolkování, zdvojený límec, přední díl dvě kapsy na zip, spodní okraj nastavitelný stahovací šňůrkou, bílá nebo barevná</t>
  </si>
  <si>
    <t>Fleecová mikina celopropínací, 100% polyester, 280g/m, Microfleece s úpravou proti žmolkování. Zdvojený límec. Rukávy ukončené pružným lemem. Přední díl dvě kapsy na zip. Spodní okraj nastavitelný stahovací šňůrkou. Bílá nebo barevná.</t>
  </si>
  <si>
    <t xml:space="preserve">Zimní pracovní bunda, odepínací rukávy, větruodolný a prodyšný materiál, 100% polyester/PVC, 190g/m </t>
  </si>
  <si>
    <t>Montérková souprava laclová</t>
  </si>
  <si>
    <t>bavlna/polyester , 65% polyester/35% bavlna, 250g/m², barva černo/oranžová, laclové kalhoty zapínané na přezky, zadní, boční kapsy a kapsa na laclu kryté patkou, možnost vložení kolenních výztuh, dvojitá kolena, dvoubarevné provedení,   bunda zapínaná na zip krytý légou, spodní kapsy nakládané dvojité, vrchní kapsy kryté patkou, kapsa na mobil, spodní lem rukávů na pružnou manžetu,   Potisk malé logo</t>
  </si>
  <si>
    <t xml:space="preserve">Holínky dámské </t>
  </si>
  <si>
    <t>Holínky bílé GHDP, protiskluzové, dámské</t>
  </si>
  <si>
    <t>alternativa holínky kuchyň</t>
  </si>
  <si>
    <t>Zdravotní pracovní sandál s nastavitelným patním páskem, protiskluzová podešev, kožená anatomická stélka, plná špička</t>
  </si>
  <si>
    <t>Pracovní šaty 3/4 s kimono krátkým rukávem, v linii délky barevná paspule, spodní nakládané kapsy a rukávy jsou lemované barevnou lištou, kapsička na tužku, materiál: 100% bavlna, pratelné na vyšší teploty.</t>
  </si>
  <si>
    <t xml:space="preserve">Tričko bílé dámské </t>
  </si>
  <si>
    <r>
      <rPr>
        <sz val="10"/>
        <color theme="1"/>
        <rFont val="Calibri"/>
        <family val="2"/>
        <scheme val="minor"/>
      </rPr>
      <t>Dámské tričko s krátkým rukávem a volného střihu, široký lem dolního kraje z vrchového materiálu, zpevnění ramenních švů páskou, rukávy kratší délky, 100% bavlna, 150g/m</t>
    </r>
    <r>
      <rPr>
        <sz val="10"/>
        <color theme="1"/>
        <rFont val="Calibri"/>
        <family val="2"/>
      </rPr>
      <t>²</t>
    </r>
  </si>
  <si>
    <t xml:space="preserve">Polokošile </t>
  </si>
  <si>
    <r>
      <rPr>
        <sz val="10"/>
        <color theme="1"/>
        <rFont val="Calibri"/>
        <family val="2"/>
        <scheme val="minor"/>
      </rPr>
      <t>Polokošile dámská i pánská varianta, materiál 65% bavlna/35% polyester, dámská varianta lehce vypasovaný střih, s bočními švy, zpevnění ramenních švů páskou, 200g/m</t>
    </r>
    <r>
      <rPr>
        <sz val="10"/>
        <color theme="1"/>
        <rFont val="Calibri"/>
        <family val="2"/>
      </rPr>
      <t>²</t>
    </r>
  </si>
  <si>
    <t>Pracovní šaty</t>
  </si>
  <si>
    <t>Obuv bílá s plnou  špičko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</si>
</sst>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0"/>
      <color theme="1"/>
      <name val="Calibri"/>
      <family val="2"/>
      <scheme val="minor"/>
    </font>
    <font>
      <sz val="10"/>
      <color theme="1"/>
      <name val="Calibri"/>
      <family val="2"/>
    </font>
    <font>
      <b/>
      <sz val="10"/>
      <color theme="1"/>
      <name val="Calibri"/>
      <family val="2"/>
      <scheme val="minor"/>
    </font>
    <font>
      <sz val="10"/>
      <color rgb="FFFF0000"/>
      <name val="Calibri"/>
      <family val="2"/>
      <scheme val="minor"/>
    </font>
    <font>
      <sz val="10"/>
      <name val="Calibri"/>
      <family val="2"/>
      <scheme val="minor"/>
    </font>
    <font>
      <sz val="10"/>
      <color rgb="FF444444"/>
      <name val="Calibri"/>
      <family val="2"/>
      <scheme val="minor"/>
    </font>
    <font>
      <sz val="10"/>
      <color rgb="FF444444"/>
      <name val="Calibri"/>
      <family val="2"/>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Font="1"/>
    <xf numFmtId="0" fontId="2"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vertical="top" wrapText="1"/>
    </xf>
    <xf numFmtId="0" fontId="2" fillId="2" borderId="0" xfId="0" applyFont="1" applyFill="1" applyBorder="1" applyAlignment="1">
      <alignment vertical="top" wrapText="1"/>
    </xf>
    <xf numFmtId="0" fontId="2" fillId="0" borderId="0" xfId="0" applyFont="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vertical="top" wrapText="1" shrinkToFit="1"/>
    </xf>
    <xf numFmtId="0" fontId="2" fillId="0" borderId="1" xfId="0" applyFont="1" applyBorder="1" applyAlignment="1">
      <alignment vertical="top"/>
    </xf>
    <xf numFmtId="0" fontId="7" fillId="0" borderId="1" xfId="0" applyFont="1" applyBorder="1" applyAlignment="1">
      <alignment wrapText="1"/>
    </xf>
    <xf numFmtId="0" fontId="6" fillId="0" borderId="1" xfId="0" applyFont="1" applyBorder="1" applyAlignment="1">
      <alignment vertical="top" wrapText="1"/>
    </xf>
    <xf numFmtId="0" fontId="6" fillId="0" borderId="1" xfId="0" applyFont="1" applyBorder="1"/>
    <xf numFmtId="0" fontId="6" fillId="0" borderId="2"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xf>
    <xf numFmtId="0" fontId="6" fillId="0" borderId="4"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abSelected="1" workbookViewId="0" topLeftCell="A1">
      <selection activeCell="C34" sqref="C34"/>
    </sheetView>
  </sheetViews>
  <sheetFormatPr defaultColWidth="9.140625" defaultRowHeight="15"/>
  <cols>
    <col min="1" max="2" width="20.421875" style="1" customWidth="1"/>
    <col min="3" max="3" width="27.7109375" style="1" customWidth="1"/>
    <col min="5" max="5" width="18.57421875" style="0" customWidth="1"/>
    <col min="6" max="6" width="10.421875" style="1" customWidth="1"/>
    <col min="7" max="7" width="7.57421875" style="0" customWidth="1"/>
    <col min="8" max="8" width="6.28125" style="0" customWidth="1"/>
  </cols>
  <sheetData>
    <row r="1" spans="1:8" ht="178.5">
      <c r="A1" s="12" t="s">
        <v>23</v>
      </c>
      <c r="B1" s="12" t="s">
        <v>10</v>
      </c>
      <c r="C1" s="12" t="s">
        <v>3</v>
      </c>
      <c r="D1" s="12" t="s">
        <v>119</v>
      </c>
      <c r="E1" s="12" t="s">
        <v>4</v>
      </c>
      <c r="F1" s="13" t="s">
        <v>89</v>
      </c>
      <c r="G1" s="12" t="s">
        <v>0</v>
      </c>
      <c r="H1" s="13" t="s">
        <v>5</v>
      </c>
    </row>
    <row r="2" spans="1:8" ht="165.75">
      <c r="A2" s="7" t="s">
        <v>9</v>
      </c>
      <c r="B2" s="7" t="s">
        <v>24</v>
      </c>
      <c r="C2" s="7" t="s">
        <v>118</v>
      </c>
      <c r="D2" s="7">
        <v>3</v>
      </c>
      <c r="E2" s="7"/>
      <c r="F2" s="7"/>
      <c r="G2" s="7">
        <v>0</v>
      </c>
      <c r="H2" s="7">
        <f>PRODUCT(D2:G2)</f>
        <v>0</v>
      </c>
    </row>
    <row r="3" spans="1:8" ht="127.5">
      <c r="A3" s="7" t="s">
        <v>21</v>
      </c>
      <c r="B3" s="7" t="s">
        <v>18</v>
      </c>
      <c r="C3" s="7" t="s">
        <v>121</v>
      </c>
      <c r="D3" s="7">
        <v>2</v>
      </c>
      <c r="E3" s="7"/>
      <c r="F3" s="7"/>
      <c r="G3" s="7">
        <v>0</v>
      </c>
      <c r="H3" s="7">
        <f aca="true" t="shared" si="0" ref="H3:H6">PRODUCT(D3:G3)</f>
        <v>0</v>
      </c>
    </row>
    <row r="4" spans="1:8" ht="127.5">
      <c r="A4" s="7" t="s">
        <v>99</v>
      </c>
      <c r="B4" s="7" t="s">
        <v>18</v>
      </c>
      <c r="C4" s="7" t="s">
        <v>122</v>
      </c>
      <c r="D4" s="7">
        <v>10</v>
      </c>
      <c r="E4" s="7"/>
      <c r="F4" s="7"/>
      <c r="G4" s="7">
        <v>0</v>
      </c>
      <c r="H4" s="7">
        <f t="shared" si="0"/>
        <v>0</v>
      </c>
    </row>
    <row r="5" spans="1:8" ht="178.5">
      <c r="A5" s="7" t="s">
        <v>100</v>
      </c>
      <c r="B5" s="7" t="s">
        <v>146</v>
      </c>
      <c r="C5" s="7" t="s">
        <v>147</v>
      </c>
      <c r="D5" s="7">
        <v>10</v>
      </c>
      <c r="E5" s="7"/>
      <c r="F5" s="7"/>
      <c r="G5" s="7">
        <v>0</v>
      </c>
      <c r="H5" s="7">
        <f t="shared" si="0"/>
        <v>0</v>
      </c>
    </row>
    <row r="6" spans="1:8" ht="140.25">
      <c r="A6" s="7" t="s">
        <v>116</v>
      </c>
      <c r="B6" s="7" t="s">
        <v>117</v>
      </c>
      <c r="C6" s="7" t="s">
        <v>123</v>
      </c>
      <c r="D6" s="7">
        <v>5</v>
      </c>
      <c r="E6" s="7"/>
      <c r="F6" s="7"/>
      <c r="G6" s="7">
        <v>0</v>
      </c>
      <c r="H6" s="7">
        <f t="shared" si="0"/>
        <v>0</v>
      </c>
    </row>
    <row r="7" spans="1:8" ht="153">
      <c r="A7" s="7" t="s">
        <v>25</v>
      </c>
      <c r="B7" s="7" t="s">
        <v>18</v>
      </c>
      <c r="C7" s="7" t="s">
        <v>112</v>
      </c>
      <c r="D7" s="7">
        <v>100</v>
      </c>
      <c r="E7" s="7"/>
      <c r="F7" s="7"/>
      <c r="G7" s="7">
        <v>0</v>
      </c>
      <c r="H7" s="7">
        <f>PRODUCT(D7,G7)</f>
        <v>0</v>
      </c>
    </row>
    <row r="8" spans="1:8" ht="140.25">
      <c r="A8" s="7" t="s">
        <v>25</v>
      </c>
      <c r="B8" s="7" t="s">
        <v>19</v>
      </c>
      <c r="C8" s="7" t="s">
        <v>113</v>
      </c>
      <c r="D8" s="7">
        <v>10</v>
      </c>
      <c r="E8" s="7"/>
      <c r="F8" s="7"/>
      <c r="G8" s="7">
        <v>0</v>
      </c>
      <c r="H8" s="7">
        <f>PRODUCT(D8,G8)</f>
        <v>0</v>
      </c>
    </row>
    <row r="9" spans="1:8" ht="102.75">
      <c r="A9" s="7" t="s">
        <v>25</v>
      </c>
      <c r="B9" s="7" t="s">
        <v>14</v>
      </c>
      <c r="C9" s="15" t="s">
        <v>114</v>
      </c>
      <c r="D9" s="7">
        <v>10</v>
      </c>
      <c r="E9" s="7"/>
      <c r="F9" s="7"/>
      <c r="G9" s="7">
        <v>0</v>
      </c>
      <c r="H9" s="7">
        <f>PRODUCT(D9,G9)</f>
        <v>0</v>
      </c>
    </row>
    <row r="10" spans="1:8" ht="153">
      <c r="A10" s="7" t="s">
        <v>101</v>
      </c>
      <c r="B10" s="14" t="s">
        <v>18</v>
      </c>
      <c r="C10" s="7" t="s">
        <v>115</v>
      </c>
      <c r="D10" s="7">
        <v>100</v>
      </c>
      <c r="E10" s="7"/>
      <c r="F10" s="7"/>
      <c r="G10" s="7">
        <v>0</v>
      </c>
      <c r="H10" s="7">
        <f aca="true" t="shared" si="1" ref="H10:H47">PRODUCT(D10,G10)</f>
        <v>0</v>
      </c>
    </row>
    <row r="11" spans="1:8" ht="115.5">
      <c r="A11" s="7" t="s">
        <v>101</v>
      </c>
      <c r="B11" s="7" t="s">
        <v>14</v>
      </c>
      <c r="C11" s="15" t="s">
        <v>120</v>
      </c>
      <c r="D11" s="7">
        <v>10</v>
      </c>
      <c r="E11" s="7"/>
      <c r="F11" s="7"/>
      <c r="G11" s="7">
        <v>0</v>
      </c>
      <c r="H11" s="7">
        <f t="shared" si="1"/>
        <v>0</v>
      </c>
    </row>
    <row r="12" spans="1:8" ht="89.25">
      <c r="A12" s="9" t="s">
        <v>22</v>
      </c>
      <c r="B12" s="9" t="s">
        <v>60</v>
      </c>
      <c r="C12" s="7" t="s">
        <v>61</v>
      </c>
      <c r="D12" s="7">
        <v>5</v>
      </c>
      <c r="E12" s="7"/>
      <c r="F12" s="7"/>
      <c r="G12" s="7">
        <v>0</v>
      </c>
      <c r="H12" s="7">
        <f t="shared" si="1"/>
        <v>0</v>
      </c>
    </row>
    <row r="13" spans="1:8" ht="76.5">
      <c r="A13" s="9" t="s">
        <v>44</v>
      </c>
      <c r="B13" s="9" t="s">
        <v>90</v>
      </c>
      <c r="C13" s="7" t="s">
        <v>62</v>
      </c>
      <c r="D13" s="7">
        <v>5</v>
      </c>
      <c r="E13" s="7"/>
      <c r="F13" s="7"/>
      <c r="G13" s="7">
        <v>0</v>
      </c>
      <c r="H13" s="7">
        <f t="shared" si="1"/>
        <v>0</v>
      </c>
    </row>
    <row r="14" spans="1:8" ht="76.5">
      <c r="A14" s="9" t="s">
        <v>92</v>
      </c>
      <c r="B14" s="9" t="s">
        <v>63</v>
      </c>
      <c r="C14" s="7" t="s">
        <v>64</v>
      </c>
      <c r="D14" s="7">
        <v>3</v>
      </c>
      <c r="E14" s="7"/>
      <c r="F14" s="7"/>
      <c r="G14" s="7"/>
      <c r="H14" s="7"/>
    </row>
    <row r="15" spans="1:8" ht="38.25">
      <c r="A15" s="9" t="s">
        <v>91</v>
      </c>
      <c r="B15" s="9" t="s">
        <v>65</v>
      </c>
      <c r="C15" s="7" t="s">
        <v>66</v>
      </c>
      <c r="D15" s="7">
        <v>3</v>
      </c>
      <c r="E15" s="7"/>
      <c r="F15" s="7"/>
      <c r="G15" s="7"/>
      <c r="H15" s="7"/>
    </row>
    <row r="16" spans="1:8" ht="51">
      <c r="A16" s="9" t="s">
        <v>128</v>
      </c>
      <c r="B16" s="9" t="s">
        <v>102</v>
      </c>
      <c r="C16" s="7" t="s">
        <v>127</v>
      </c>
      <c r="D16" s="7">
        <v>5</v>
      </c>
      <c r="E16" s="7"/>
      <c r="F16" s="7"/>
      <c r="G16" s="7">
        <v>0</v>
      </c>
      <c r="H16" s="7">
        <f t="shared" si="1"/>
        <v>0</v>
      </c>
    </row>
    <row r="17" spans="1:8" ht="38.25">
      <c r="A17" s="9" t="s">
        <v>45</v>
      </c>
      <c r="B17" s="9" t="s">
        <v>13</v>
      </c>
      <c r="C17" s="7" t="s">
        <v>141</v>
      </c>
      <c r="D17" s="7">
        <v>3</v>
      </c>
      <c r="E17" s="7"/>
      <c r="F17" s="7"/>
      <c r="G17" s="7">
        <v>0</v>
      </c>
      <c r="H17" s="7">
        <f t="shared" si="1"/>
        <v>0</v>
      </c>
    </row>
    <row r="18" spans="1:8" ht="89.25">
      <c r="A18" s="7" t="s">
        <v>46</v>
      </c>
      <c r="B18" s="7" t="s">
        <v>47</v>
      </c>
      <c r="C18" s="7" t="s">
        <v>139</v>
      </c>
      <c r="D18" s="7">
        <v>3</v>
      </c>
      <c r="E18" s="7"/>
      <c r="F18" s="7"/>
      <c r="G18" s="7">
        <v>0</v>
      </c>
      <c r="H18" s="7">
        <f t="shared" si="1"/>
        <v>0</v>
      </c>
    </row>
    <row r="19" spans="1:8" ht="76.5">
      <c r="A19" s="7" t="s">
        <v>48</v>
      </c>
      <c r="B19" s="7" t="s">
        <v>153</v>
      </c>
      <c r="C19" s="7" t="s">
        <v>154</v>
      </c>
      <c r="D19" s="7">
        <v>3</v>
      </c>
      <c r="E19" s="7"/>
      <c r="F19" s="7"/>
      <c r="G19" s="7">
        <v>0</v>
      </c>
      <c r="H19" s="7">
        <f t="shared" si="1"/>
        <v>0</v>
      </c>
    </row>
    <row r="20" spans="1:8" ht="51">
      <c r="A20" s="7" t="s">
        <v>49</v>
      </c>
      <c r="B20" s="7" t="s">
        <v>6</v>
      </c>
      <c r="C20" s="7" t="s">
        <v>67</v>
      </c>
      <c r="D20" s="7">
        <v>3</v>
      </c>
      <c r="E20" s="7"/>
      <c r="F20" s="7"/>
      <c r="G20" s="7">
        <v>0</v>
      </c>
      <c r="H20" s="7">
        <f t="shared" si="1"/>
        <v>0</v>
      </c>
    </row>
    <row r="21" spans="1:8" ht="15">
      <c r="A21" s="7"/>
      <c r="B21" s="7"/>
      <c r="C21" s="7"/>
      <c r="D21" s="7"/>
      <c r="E21" s="7"/>
      <c r="F21" s="7"/>
      <c r="G21" s="7">
        <v>0</v>
      </c>
      <c r="H21" s="7">
        <f t="shared" si="1"/>
        <v>0</v>
      </c>
    </row>
    <row r="22" spans="1:8" ht="127.5">
      <c r="A22" s="9" t="s">
        <v>94</v>
      </c>
      <c r="B22" s="9" t="s">
        <v>7</v>
      </c>
      <c r="C22" s="7" t="s">
        <v>74</v>
      </c>
      <c r="D22" s="7">
        <v>1</v>
      </c>
      <c r="E22" s="7"/>
      <c r="F22" s="7"/>
      <c r="G22" s="7">
        <v>0</v>
      </c>
      <c r="H22" s="7">
        <f t="shared" si="1"/>
        <v>0</v>
      </c>
    </row>
    <row r="23" spans="1:8" ht="102">
      <c r="A23" s="7" t="s">
        <v>95</v>
      </c>
      <c r="B23" s="7" t="s">
        <v>26</v>
      </c>
      <c r="C23" s="7" t="s">
        <v>68</v>
      </c>
      <c r="D23" s="7">
        <v>1</v>
      </c>
      <c r="E23" s="7"/>
      <c r="F23" s="7"/>
      <c r="G23" s="7">
        <v>0</v>
      </c>
      <c r="H23" s="7">
        <f t="shared" si="1"/>
        <v>0</v>
      </c>
    </row>
    <row r="24" spans="1:8" ht="102">
      <c r="A24" s="9" t="s">
        <v>43</v>
      </c>
      <c r="B24" s="10" t="s">
        <v>58</v>
      </c>
      <c r="C24" s="7" t="s">
        <v>59</v>
      </c>
      <c r="D24" s="7">
        <v>5</v>
      </c>
      <c r="E24" s="7"/>
      <c r="F24" s="7"/>
      <c r="G24" s="7">
        <v>0</v>
      </c>
      <c r="H24" s="7">
        <f t="shared" si="1"/>
        <v>0</v>
      </c>
    </row>
    <row r="25" spans="1:8" ht="64.5">
      <c r="A25" s="7" t="s">
        <v>35</v>
      </c>
      <c r="B25" s="11" t="s">
        <v>32</v>
      </c>
      <c r="C25" s="8" t="s">
        <v>69</v>
      </c>
      <c r="D25" s="7">
        <v>200</v>
      </c>
      <c r="E25" s="7"/>
      <c r="F25" s="7"/>
      <c r="G25" s="7">
        <v>0</v>
      </c>
      <c r="H25" s="7">
        <f t="shared" si="1"/>
        <v>0</v>
      </c>
    </row>
    <row r="26" spans="1:8" ht="51">
      <c r="A26" s="7" t="s">
        <v>34</v>
      </c>
      <c r="B26" s="7" t="s">
        <v>8</v>
      </c>
      <c r="C26" s="7" t="s">
        <v>70</v>
      </c>
      <c r="D26" s="7">
        <v>2</v>
      </c>
      <c r="E26" s="7"/>
      <c r="F26" s="7"/>
      <c r="G26" s="7">
        <v>0</v>
      </c>
      <c r="H26" s="7">
        <f t="shared" si="1"/>
        <v>0</v>
      </c>
    </row>
    <row r="27" spans="1:8" ht="51">
      <c r="A27" s="7" t="s">
        <v>96</v>
      </c>
      <c r="B27" s="7" t="s">
        <v>37</v>
      </c>
      <c r="C27" s="7" t="s">
        <v>71</v>
      </c>
      <c r="D27" s="7">
        <v>5</v>
      </c>
      <c r="E27" s="7"/>
      <c r="F27" s="7"/>
      <c r="G27" s="7">
        <v>0</v>
      </c>
      <c r="H27" s="7">
        <f t="shared" si="1"/>
        <v>0</v>
      </c>
    </row>
    <row r="28" spans="1:8" ht="25.5">
      <c r="A28" s="7" t="s">
        <v>97</v>
      </c>
      <c r="B28" s="7" t="s">
        <v>36</v>
      </c>
      <c r="C28" s="7" t="s">
        <v>72</v>
      </c>
      <c r="D28" s="7">
        <v>5</v>
      </c>
      <c r="E28" s="7"/>
      <c r="F28" s="7"/>
      <c r="G28" s="7">
        <v>0</v>
      </c>
      <c r="H28" s="7">
        <f t="shared" si="1"/>
        <v>0</v>
      </c>
    </row>
    <row r="29" spans="1:8" ht="25.5">
      <c r="A29" s="7" t="s">
        <v>98</v>
      </c>
      <c r="B29" s="7" t="s">
        <v>33</v>
      </c>
      <c r="C29" s="7" t="s">
        <v>73</v>
      </c>
      <c r="D29" s="7">
        <v>5</v>
      </c>
      <c r="E29" s="7"/>
      <c r="F29" s="7"/>
      <c r="G29" s="7">
        <v>0</v>
      </c>
      <c r="H29" s="7">
        <f t="shared" si="1"/>
        <v>0</v>
      </c>
    </row>
    <row r="30" spans="1:8" ht="51">
      <c r="A30" s="7" t="s">
        <v>130</v>
      </c>
      <c r="B30" s="16" t="s">
        <v>129</v>
      </c>
      <c r="C30" s="7" t="s">
        <v>142</v>
      </c>
      <c r="D30" s="7">
        <v>10</v>
      </c>
      <c r="E30" s="7"/>
      <c r="F30" s="7"/>
      <c r="G30" s="7">
        <v>0</v>
      </c>
      <c r="H30" s="7">
        <f t="shared" si="1"/>
        <v>0</v>
      </c>
    </row>
    <row r="31" spans="1:8" ht="127.5">
      <c r="A31" s="7" t="s">
        <v>93</v>
      </c>
      <c r="B31" s="7" t="s">
        <v>20</v>
      </c>
      <c r="C31" s="7" t="s">
        <v>75</v>
      </c>
      <c r="D31" s="7">
        <v>200</v>
      </c>
      <c r="E31" s="7"/>
      <c r="F31" s="7"/>
      <c r="G31" s="7">
        <v>0</v>
      </c>
      <c r="H31" s="7">
        <f t="shared" si="1"/>
        <v>0</v>
      </c>
    </row>
    <row r="32" spans="1:8" ht="127.5">
      <c r="A32" s="7" t="s">
        <v>124</v>
      </c>
      <c r="B32" s="7" t="s">
        <v>20</v>
      </c>
      <c r="C32" s="7" t="s">
        <v>77</v>
      </c>
      <c r="D32" s="7">
        <v>10</v>
      </c>
      <c r="E32" s="7"/>
      <c r="F32" s="7"/>
      <c r="G32" s="7">
        <v>0</v>
      </c>
      <c r="H32" s="7">
        <f t="shared" si="1"/>
        <v>0</v>
      </c>
    </row>
    <row r="33" spans="1:8" ht="153">
      <c r="A33" s="7" t="s">
        <v>125</v>
      </c>
      <c r="B33" s="7" t="s">
        <v>20</v>
      </c>
      <c r="C33" s="7" t="s">
        <v>76</v>
      </c>
      <c r="D33" s="7">
        <v>3</v>
      </c>
      <c r="E33" s="7"/>
      <c r="F33" s="7"/>
      <c r="G33" s="7">
        <v>0</v>
      </c>
      <c r="H33" s="7">
        <f t="shared" si="1"/>
        <v>0</v>
      </c>
    </row>
    <row r="34" spans="1:8" ht="51">
      <c r="A34" s="7" t="s">
        <v>38</v>
      </c>
      <c r="B34" s="7" t="s">
        <v>158</v>
      </c>
      <c r="C34" s="7" t="s">
        <v>151</v>
      </c>
      <c r="D34" s="7">
        <v>5</v>
      </c>
      <c r="E34" s="7"/>
      <c r="F34" s="7"/>
      <c r="G34" s="7">
        <v>0</v>
      </c>
      <c r="H34" s="7">
        <f t="shared" si="1"/>
        <v>0</v>
      </c>
    </row>
    <row r="35" spans="1:8" ht="153">
      <c r="A35" s="7" t="s">
        <v>41</v>
      </c>
      <c r="B35" s="7" t="s">
        <v>20</v>
      </c>
      <c r="C35" s="7" t="s">
        <v>76</v>
      </c>
      <c r="D35" s="7">
        <v>3</v>
      </c>
      <c r="E35" s="7"/>
      <c r="F35" s="7"/>
      <c r="G35" s="7">
        <v>0</v>
      </c>
      <c r="H35" s="7">
        <f>PRODUCT(D35,G35)</f>
        <v>0</v>
      </c>
    </row>
    <row r="36" spans="1:8" ht="153">
      <c r="A36" s="7" t="s">
        <v>39</v>
      </c>
      <c r="B36" s="7" t="s">
        <v>20</v>
      </c>
      <c r="C36" s="7" t="s">
        <v>76</v>
      </c>
      <c r="D36" s="7">
        <v>3</v>
      </c>
      <c r="E36" s="7"/>
      <c r="F36" s="7"/>
      <c r="G36" s="7">
        <v>0</v>
      </c>
      <c r="H36" s="7">
        <f>PRODUCT(D36,G36)</f>
        <v>0</v>
      </c>
    </row>
    <row r="37" spans="1:8" ht="89.25">
      <c r="A37" s="7" t="s">
        <v>40</v>
      </c>
      <c r="B37" s="7" t="s">
        <v>16</v>
      </c>
      <c r="C37" s="7" t="s">
        <v>78</v>
      </c>
      <c r="D37" s="7">
        <v>5</v>
      </c>
      <c r="E37" s="7"/>
      <c r="F37" s="7"/>
      <c r="G37" s="7">
        <v>0</v>
      </c>
      <c r="H37" s="7">
        <f t="shared" si="1"/>
        <v>0</v>
      </c>
    </row>
    <row r="38" spans="1:8" ht="51">
      <c r="A38" s="7" t="s">
        <v>42</v>
      </c>
      <c r="B38" s="7" t="s">
        <v>17</v>
      </c>
      <c r="C38" s="7" t="s">
        <v>79</v>
      </c>
      <c r="D38" s="7">
        <v>2</v>
      </c>
      <c r="E38" s="7"/>
      <c r="F38" s="7"/>
      <c r="G38" s="7">
        <v>0</v>
      </c>
      <c r="H38" s="7">
        <f t="shared" si="1"/>
        <v>0</v>
      </c>
    </row>
    <row r="39" spans="1:8" ht="38.25">
      <c r="A39" s="7" t="s">
        <v>50</v>
      </c>
      <c r="B39" s="7" t="s">
        <v>51</v>
      </c>
      <c r="C39" s="7" t="s">
        <v>80</v>
      </c>
      <c r="D39" s="7"/>
      <c r="E39" s="7"/>
      <c r="F39" s="7"/>
      <c r="G39" s="7">
        <v>0</v>
      </c>
      <c r="H39" s="7">
        <f t="shared" si="1"/>
        <v>0</v>
      </c>
    </row>
    <row r="40" spans="1:8" ht="76.5">
      <c r="A40" s="7" t="s">
        <v>53</v>
      </c>
      <c r="B40" s="7" t="s">
        <v>27</v>
      </c>
      <c r="C40" s="7" t="s">
        <v>81</v>
      </c>
      <c r="D40" s="7">
        <v>20</v>
      </c>
      <c r="E40" s="7"/>
      <c r="F40" s="7"/>
      <c r="G40" s="7">
        <v>0</v>
      </c>
      <c r="H40" s="7">
        <f t="shared" si="1"/>
        <v>0</v>
      </c>
    </row>
    <row r="41" spans="1:8" ht="63.75">
      <c r="A41" s="7" t="s">
        <v>28</v>
      </c>
      <c r="B41" s="7" t="s">
        <v>28</v>
      </c>
      <c r="C41" s="7" t="s">
        <v>82</v>
      </c>
      <c r="D41" s="7">
        <v>5</v>
      </c>
      <c r="E41" s="7"/>
      <c r="F41" s="7"/>
      <c r="G41" s="7">
        <v>0</v>
      </c>
      <c r="H41" s="7">
        <f t="shared" si="1"/>
        <v>0</v>
      </c>
    </row>
    <row r="42" spans="1:8" ht="38.25">
      <c r="A42" s="7"/>
      <c r="B42" s="7" t="s">
        <v>29</v>
      </c>
      <c r="C42" s="7" t="s">
        <v>83</v>
      </c>
      <c r="D42" s="7">
        <v>30</v>
      </c>
      <c r="E42" s="7"/>
      <c r="F42" s="7"/>
      <c r="G42" s="7">
        <v>0</v>
      </c>
      <c r="H42" s="7">
        <f t="shared" si="1"/>
        <v>0</v>
      </c>
    </row>
    <row r="43" spans="1:8" ht="51">
      <c r="A43" s="7" t="s">
        <v>52</v>
      </c>
      <c r="B43" s="7" t="s">
        <v>15</v>
      </c>
      <c r="C43" s="7" t="s">
        <v>84</v>
      </c>
      <c r="D43" s="7">
        <v>20</v>
      </c>
      <c r="E43" s="7"/>
      <c r="F43" s="7"/>
      <c r="G43" s="7">
        <v>0</v>
      </c>
      <c r="H43" s="7">
        <f t="shared" si="1"/>
        <v>0</v>
      </c>
    </row>
    <row r="44" spans="1:8" ht="38.25">
      <c r="A44" s="7" t="s">
        <v>54</v>
      </c>
      <c r="B44" s="7" t="s">
        <v>12</v>
      </c>
      <c r="C44" s="7" t="s">
        <v>85</v>
      </c>
      <c r="D44" s="7">
        <v>3</v>
      </c>
      <c r="E44" s="7"/>
      <c r="F44" s="7"/>
      <c r="G44" s="7">
        <v>0</v>
      </c>
      <c r="H44" s="7">
        <f t="shared" si="1"/>
        <v>0</v>
      </c>
    </row>
    <row r="45" spans="1:8" ht="25.5">
      <c r="A45" s="16" t="s">
        <v>136</v>
      </c>
      <c r="B45" s="16" t="s">
        <v>137</v>
      </c>
      <c r="C45" s="16" t="s">
        <v>138</v>
      </c>
      <c r="D45" s="16">
        <v>100</v>
      </c>
      <c r="E45" s="16"/>
      <c r="F45" s="16"/>
      <c r="G45" s="16">
        <v>0</v>
      </c>
      <c r="H45" s="16">
        <f t="shared" si="1"/>
        <v>0</v>
      </c>
    </row>
    <row r="46" spans="1:8" ht="63.75">
      <c r="A46" s="16" t="s">
        <v>55</v>
      </c>
      <c r="B46" s="16" t="s">
        <v>30</v>
      </c>
      <c r="C46" s="16" t="s">
        <v>86</v>
      </c>
      <c r="D46" s="16">
        <v>10</v>
      </c>
      <c r="E46" s="16"/>
      <c r="F46" s="16"/>
      <c r="G46" s="16">
        <v>0</v>
      </c>
      <c r="H46" s="16">
        <f t="shared" si="1"/>
        <v>0</v>
      </c>
    </row>
    <row r="47" spans="1:8" ht="51">
      <c r="A47" s="16" t="s">
        <v>56</v>
      </c>
      <c r="B47" s="16" t="s">
        <v>31</v>
      </c>
      <c r="C47" s="16" t="s">
        <v>87</v>
      </c>
      <c r="D47" s="16">
        <v>100</v>
      </c>
      <c r="E47" s="16"/>
      <c r="F47" s="16"/>
      <c r="G47" s="16">
        <v>0</v>
      </c>
      <c r="H47" s="16">
        <f t="shared" si="1"/>
        <v>0</v>
      </c>
    </row>
    <row r="48" spans="1:8" ht="51">
      <c r="A48" s="16" t="s">
        <v>57</v>
      </c>
      <c r="B48" s="16" t="s">
        <v>11</v>
      </c>
      <c r="C48" s="16" t="s">
        <v>88</v>
      </c>
      <c r="D48" s="16">
        <v>5</v>
      </c>
      <c r="E48" s="16"/>
      <c r="F48" s="16"/>
      <c r="G48" s="16">
        <v>0</v>
      </c>
      <c r="H48" s="16">
        <f>PRODUCT(D48,G48)</f>
        <v>0</v>
      </c>
    </row>
    <row r="49" spans="1:8" ht="76.5">
      <c r="A49" s="16" t="s">
        <v>126</v>
      </c>
      <c r="B49" s="16" t="s">
        <v>155</v>
      </c>
      <c r="C49" s="7" t="s">
        <v>156</v>
      </c>
      <c r="D49" s="16">
        <v>2</v>
      </c>
      <c r="E49" s="16"/>
      <c r="F49" s="16"/>
      <c r="G49" s="16">
        <v>0</v>
      </c>
      <c r="H49" s="16">
        <f aca="true" t="shared" si="2" ref="H49:H56">PRODUCT(D49,G49)</f>
        <v>0</v>
      </c>
    </row>
    <row r="50" spans="1:8" ht="51">
      <c r="A50" s="16" t="s">
        <v>126</v>
      </c>
      <c r="B50" s="16" t="s">
        <v>134</v>
      </c>
      <c r="C50" s="16" t="s">
        <v>140</v>
      </c>
      <c r="D50" s="16">
        <v>5</v>
      </c>
      <c r="E50" s="16"/>
      <c r="F50" s="16"/>
      <c r="G50" s="16">
        <v>0</v>
      </c>
      <c r="H50" s="16">
        <f t="shared" si="2"/>
        <v>0</v>
      </c>
    </row>
    <row r="51" spans="1:8" ht="102">
      <c r="A51" s="16" t="s">
        <v>126</v>
      </c>
      <c r="B51" s="16" t="s">
        <v>135</v>
      </c>
      <c r="C51" s="16" t="s">
        <v>143</v>
      </c>
      <c r="D51" s="16">
        <v>3</v>
      </c>
      <c r="E51" s="16"/>
      <c r="F51" s="16"/>
      <c r="G51" s="16">
        <v>0</v>
      </c>
      <c r="H51" s="16">
        <f t="shared" si="2"/>
        <v>0</v>
      </c>
    </row>
    <row r="52" spans="1:8" ht="102">
      <c r="A52" s="16" t="s">
        <v>126</v>
      </c>
      <c r="B52" s="7" t="s">
        <v>157</v>
      </c>
      <c r="C52" s="7" t="s">
        <v>152</v>
      </c>
      <c r="D52" s="16">
        <v>5</v>
      </c>
      <c r="E52" s="16"/>
      <c r="F52" s="16"/>
      <c r="G52" s="16">
        <v>0</v>
      </c>
      <c r="H52" s="16">
        <f t="shared" si="2"/>
        <v>0</v>
      </c>
    </row>
    <row r="53" spans="1:8" ht="114.75">
      <c r="A53" s="16" t="s">
        <v>132</v>
      </c>
      <c r="B53" s="16" t="s">
        <v>131</v>
      </c>
      <c r="C53" s="16" t="s">
        <v>144</v>
      </c>
      <c r="D53" s="16">
        <v>3</v>
      </c>
      <c r="E53" s="16"/>
      <c r="F53" s="16"/>
      <c r="G53" s="16">
        <v>0</v>
      </c>
      <c r="H53" s="16">
        <f t="shared" si="2"/>
        <v>0</v>
      </c>
    </row>
    <row r="54" spans="1:8" ht="51">
      <c r="A54" s="16" t="s">
        <v>132</v>
      </c>
      <c r="B54" s="16" t="s">
        <v>133</v>
      </c>
      <c r="C54" s="16" t="s">
        <v>145</v>
      </c>
      <c r="D54" s="16">
        <v>3</v>
      </c>
      <c r="E54" s="16"/>
      <c r="F54" s="16"/>
      <c r="G54" s="16">
        <v>0</v>
      </c>
      <c r="H54" s="16">
        <f t="shared" si="2"/>
        <v>0</v>
      </c>
    </row>
    <row r="55" spans="1:8" ht="25.5">
      <c r="A55" s="16" t="s">
        <v>150</v>
      </c>
      <c r="B55" s="16" t="s">
        <v>148</v>
      </c>
      <c r="C55" s="16" t="s">
        <v>149</v>
      </c>
      <c r="D55" s="16">
        <v>5</v>
      </c>
      <c r="E55" s="16"/>
      <c r="F55" s="16"/>
      <c r="G55" s="16">
        <v>0</v>
      </c>
      <c r="H55" s="16">
        <f t="shared" si="2"/>
        <v>0</v>
      </c>
    </row>
    <row r="56" spans="1:8" ht="15">
      <c r="A56" s="16"/>
      <c r="B56" s="16"/>
      <c r="C56" s="16"/>
      <c r="D56" s="16"/>
      <c r="E56" s="16"/>
      <c r="F56" s="16"/>
      <c r="G56" s="16">
        <v>0</v>
      </c>
      <c r="H56" s="16">
        <f t="shared" si="2"/>
        <v>0</v>
      </c>
    </row>
    <row r="57" spans="1:8" ht="15">
      <c r="A57" s="19" t="s">
        <v>2</v>
      </c>
      <c r="B57" s="20"/>
      <c r="C57" s="21"/>
      <c r="D57" s="21"/>
      <c r="E57" s="21"/>
      <c r="F57" s="21"/>
      <c r="G57" s="22"/>
      <c r="H57" s="17">
        <f>SUM(H2:H56)</f>
        <v>0</v>
      </c>
    </row>
    <row r="58" spans="1:8" ht="15">
      <c r="A58" s="19" t="s">
        <v>1</v>
      </c>
      <c r="B58" s="20"/>
      <c r="C58" s="21"/>
      <c r="D58" s="21"/>
      <c r="E58" s="21"/>
      <c r="F58" s="21"/>
      <c r="G58" s="22"/>
      <c r="H58" s="17">
        <f>PRODUCT(H57,1.21)</f>
        <v>0</v>
      </c>
    </row>
    <row r="59" spans="1:8" ht="15">
      <c r="A59" s="16" t="s">
        <v>108</v>
      </c>
      <c r="B59" s="18"/>
      <c r="C59" s="19" t="s">
        <v>110</v>
      </c>
      <c r="D59" s="21"/>
      <c r="E59" s="21"/>
      <c r="F59" s="21"/>
      <c r="G59" s="21"/>
      <c r="H59" s="22"/>
    </row>
    <row r="60" spans="1:8" ht="15">
      <c r="A60" s="16" t="s">
        <v>109</v>
      </c>
      <c r="B60" s="18"/>
      <c r="C60" s="19" t="s">
        <v>111</v>
      </c>
      <c r="D60" s="21"/>
      <c r="E60" s="21"/>
      <c r="F60" s="21"/>
      <c r="G60" s="21"/>
      <c r="H60" s="22"/>
    </row>
    <row r="61" spans="1:8" ht="15">
      <c r="A61" s="16" t="s">
        <v>103</v>
      </c>
      <c r="B61" s="18"/>
      <c r="C61" s="19" t="s">
        <v>104</v>
      </c>
      <c r="D61" s="21"/>
      <c r="E61" s="21"/>
      <c r="F61" s="21"/>
      <c r="G61" s="21"/>
      <c r="H61" s="22"/>
    </row>
    <row r="62" spans="1:8" ht="15">
      <c r="A62" s="16" t="s">
        <v>105</v>
      </c>
      <c r="B62" s="18" t="s">
        <v>107</v>
      </c>
      <c r="C62" s="19" t="s">
        <v>106</v>
      </c>
      <c r="D62" s="21"/>
      <c r="E62" s="21"/>
      <c r="F62" s="21"/>
      <c r="G62" s="21"/>
      <c r="H62" s="22"/>
    </row>
    <row r="63" spans="1:5" ht="15">
      <c r="A63" s="4"/>
      <c r="B63" s="4"/>
      <c r="C63" s="4"/>
      <c r="D63" s="5"/>
      <c r="E63" s="6"/>
    </row>
    <row r="64" spans="1:5" ht="15">
      <c r="A64" s="4"/>
      <c r="B64" s="4"/>
      <c r="C64" s="4"/>
      <c r="D64" s="5"/>
      <c r="E64" s="6"/>
    </row>
    <row r="65" spans="1:5" ht="15">
      <c r="A65" s="4"/>
      <c r="B65" s="4"/>
      <c r="C65" s="4"/>
      <c r="D65" s="5"/>
      <c r="E65" s="6"/>
    </row>
    <row r="66" spans="1:5" ht="15">
      <c r="A66" s="4"/>
      <c r="B66" s="4"/>
      <c r="C66" s="4"/>
      <c r="D66" s="5"/>
      <c r="E66" s="6"/>
    </row>
    <row r="67" spans="1:5" ht="15">
      <c r="A67" s="4"/>
      <c r="B67" s="4"/>
      <c r="C67" s="4"/>
      <c r="D67" s="5"/>
      <c r="E67" s="6"/>
    </row>
    <row r="68" spans="1:5" ht="15">
      <c r="A68" s="4"/>
      <c r="B68" s="4"/>
      <c r="C68" s="4"/>
      <c r="D68" s="5"/>
      <c r="E68" s="6"/>
    </row>
    <row r="69" spans="1:5" ht="15">
      <c r="A69" s="4"/>
      <c r="B69" s="4"/>
      <c r="C69" s="4"/>
      <c r="D69" s="5"/>
      <c r="E69" s="6"/>
    </row>
    <row r="70" spans="1:5" ht="15">
      <c r="A70" s="4"/>
      <c r="B70" s="4"/>
      <c r="C70" s="4"/>
      <c r="D70" s="5"/>
      <c r="E70" s="6"/>
    </row>
    <row r="71" spans="1:5" ht="15">
      <c r="A71" s="4"/>
      <c r="B71" s="4"/>
      <c r="C71" s="4"/>
      <c r="D71" s="5"/>
      <c r="E71" s="6"/>
    </row>
    <row r="72" spans="1:5" ht="15">
      <c r="A72" s="4"/>
      <c r="B72" s="4"/>
      <c r="C72" s="4"/>
      <c r="D72" s="5"/>
      <c r="E72" s="6"/>
    </row>
    <row r="73" spans="1:5" ht="15">
      <c r="A73" s="4"/>
      <c r="B73" s="4"/>
      <c r="C73" s="4"/>
      <c r="D73" s="5"/>
      <c r="E73" s="6"/>
    </row>
    <row r="74" spans="1:5" ht="15">
      <c r="A74" s="4"/>
      <c r="B74" s="4"/>
      <c r="C74" s="4"/>
      <c r="D74" s="5"/>
      <c r="E74" s="6"/>
    </row>
    <row r="75" spans="1:5" ht="15">
      <c r="A75" s="4"/>
      <c r="B75" s="4"/>
      <c r="C75" s="4"/>
      <c r="D75" s="5"/>
      <c r="E75" s="6"/>
    </row>
    <row r="76" spans="1:5" ht="15">
      <c r="A76" s="4"/>
      <c r="B76" s="4"/>
      <c r="C76" s="4"/>
      <c r="D76" s="5"/>
      <c r="E76" s="6"/>
    </row>
    <row r="77" spans="1:5" ht="15">
      <c r="A77" s="4"/>
      <c r="B77" s="4"/>
      <c r="C77" s="4"/>
      <c r="D77" s="5"/>
      <c r="E77" s="6"/>
    </row>
    <row r="78" spans="1:5" ht="15">
      <c r="A78" s="4"/>
      <c r="B78" s="4"/>
      <c r="C78" s="4"/>
      <c r="D78" s="5"/>
      <c r="E78" s="6"/>
    </row>
    <row r="79" spans="1:4" ht="15">
      <c r="A79" s="2"/>
      <c r="B79" s="2"/>
      <c r="C79" s="4"/>
      <c r="D79" s="3"/>
    </row>
    <row r="80" spans="1:4" ht="15">
      <c r="A80" s="2"/>
      <c r="B80" s="2"/>
      <c r="C80" s="2"/>
      <c r="D80" s="3"/>
    </row>
    <row r="81" spans="1:4" ht="15">
      <c r="A81" s="2"/>
      <c r="B81" s="2"/>
      <c r="C81" s="2"/>
      <c r="D81" s="3"/>
    </row>
    <row r="82" spans="1:4" ht="15">
      <c r="A82" s="2"/>
      <c r="B82" s="2"/>
      <c r="C82" s="2"/>
      <c r="D82" s="3"/>
    </row>
    <row r="83" spans="1:4" ht="15">
      <c r="A83" s="2"/>
      <c r="B83" s="2"/>
      <c r="C83" s="2"/>
      <c r="D83" s="3"/>
    </row>
    <row r="84" spans="1:4" ht="15">
      <c r="A84" s="2"/>
      <c r="B84" s="2"/>
      <c r="C84" s="2"/>
      <c r="D84" s="3"/>
    </row>
    <row r="85" spans="1:4" ht="15">
      <c r="A85" s="2"/>
      <c r="B85" s="2"/>
      <c r="C85" s="2"/>
      <c r="D85" s="3"/>
    </row>
    <row r="86" spans="1:4" ht="15">
      <c r="A86" s="2"/>
      <c r="B86" s="2"/>
      <c r="C86" s="2"/>
      <c r="D86" s="3"/>
    </row>
    <row r="87" spans="1:4" ht="15">
      <c r="A87" s="2"/>
      <c r="B87" s="2"/>
      <c r="C87" s="2"/>
      <c r="D87" s="3"/>
    </row>
    <row r="88" spans="1:4" ht="15">
      <c r="A88" s="2"/>
      <c r="B88" s="2"/>
      <c r="C88" s="2"/>
      <c r="D88" s="3"/>
    </row>
    <row r="89" spans="1:4" ht="15">
      <c r="A89" s="2"/>
      <c r="B89" s="2"/>
      <c r="C89" s="2"/>
      <c r="D89" s="3"/>
    </row>
    <row r="90" spans="1:4" ht="15">
      <c r="A90" s="2"/>
      <c r="B90" s="2"/>
      <c r="C90" s="2"/>
      <c r="D90" s="3"/>
    </row>
    <row r="91" spans="1:4" ht="15">
      <c r="A91" s="2"/>
      <c r="B91" s="2"/>
      <c r="C91" s="2"/>
      <c r="D91" s="3"/>
    </row>
    <row r="92" spans="1:4" ht="15">
      <c r="A92" s="2"/>
      <c r="B92" s="2"/>
      <c r="C92" s="2"/>
      <c r="D92" s="3"/>
    </row>
    <row r="93" spans="1:4" ht="15">
      <c r="A93" s="2"/>
      <c r="B93" s="2"/>
      <c r="C93" s="2"/>
      <c r="D93" s="3"/>
    </row>
    <row r="94" spans="1:4" ht="15">
      <c r="A94" s="2"/>
      <c r="B94" s="2"/>
      <c r="C94" s="2"/>
      <c r="D94" s="3"/>
    </row>
    <row r="95" spans="1:4" ht="15">
      <c r="A95" s="2"/>
      <c r="B95" s="2"/>
      <c r="C95" s="2"/>
      <c r="D95" s="3"/>
    </row>
    <row r="96" spans="1:4" ht="15">
      <c r="A96" s="2"/>
      <c r="B96" s="2"/>
      <c r="C96" s="2"/>
      <c r="D96" s="3"/>
    </row>
    <row r="97" spans="1:4" ht="15">
      <c r="A97" s="2"/>
      <c r="B97" s="2"/>
      <c r="C97" s="2"/>
      <c r="D97" s="3"/>
    </row>
    <row r="98" spans="1:4" ht="15">
      <c r="A98" s="2"/>
      <c r="B98" s="2"/>
      <c r="C98" s="2"/>
      <c r="D98" s="3"/>
    </row>
    <row r="99" spans="1:4" ht="15">
      <c r="A99" s="2"/>
      <c r="B99" s="2"/>
      <c r="C99" s="2"/>
      <c r="D99" s="3"/>
    </row>
    <row r="100" spans="1:4" ht="15">
      <c r="A100" s="2"/>
      <c r="B100" s="2"/>
      <c r="C100" s="2"/>
      <c r="D100" s="3"/>
    </row>
    <row r="101" spans="1:4" ht="15">
      <c r="A101" s="2"/>
      <c r="B101" s="2"/>
      <c r="C101" s="2"/>
      <c r="D101" s="3"/>
    </row>
    <row r="102" spans="1:4" ht="15">
      <c r="A102" s="2"/>
      <c r="B102" s="2"/>
      <c r="C102" s="2"/>
      <c r="D102" s="3"/>
    </row>
    <row r="103" spans="1:4" ht="15">
      <c r="A103" s="2"/>
      <c r="B103" s="2"/>
      <c r="C103" s="2"/>
      <c r="D103" s="3"/>
    </row>
    <row r="104" spans="1:4" ht="15">
      <c r="A104" s="2"/>
      <c r="B104" s="2"/>
      <c r="C104" s="2"/>
      <c r="D104" s="3"/>
    </row>
    <row r="105" spans="1:4" ht="15">
      <c r="A105" s="2"/>
      <c r="B105" s="2"/>
      <c r="C105" s="2"/>
      <c r="D105" s="3"/>
    </row>
    <row r="106" spans="1:4" ht="15">
      <c r="A106" s="2"/>
      <c r="B106" s="2"/>
      <c r="C106" s="2"/>
      <c r="D106" s="3"/>
    </row>
    <row r="107" spans="1:4" ht="15">
      <c r="A107" s="2"/>
      <c r="B107" s="2"/>
      <c r="C107" s="2"/>
      <c r="D107" s="3"/>
    </row>
    <row r="108" spans="1:4" ht="15">
      <c r="A108" s="2"/>
      <c r="B108" s="2"/>
      <c r="C108" s="2"/>
      <c r="D108" s="3"/>
    </row>
    <row r="109" ht="15">
      <c r="C109" s="2"/>
    </row>
  </sheetData>
  <mergeCells count="6">
    <mergeCell ref="A57:G57"/>
    <mergeCell ref="C61:H61"/>
    <mergeCell ref="C62:H62"/>
    <mergeCell ref="C59:H59"/>
    <mergeCell ref="C60:H60"/>
    <mergeCell ref="A58:G58"/>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stavaj</dc:creator>
  <cp:keywords/>
  <dc:description/>
  <cp:lastModifiedBy>Šťáva Jindřich</cp:lastModifiedBy>
  <cp:lastPrinted>2018-01-10T08:10:38Z</cp:lastPrinted>
  <dcterms:created xsi:type="dcterms:W3CDTF">2017-10-19T08:56:48Z</dcterms:created>
  <dcterms:modified xsi:type="dcterms:W3CDTF">2021-02-02T08:03:51Z</dcterms:modified>
  <cp:category/>
  <cp:version/>
  <cp:contentType/>
  <cp:contentStatus/>
</cp:coreProperties>
</file>