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71 - Lukavec" sheetId="15" r:id="rId1"/>
  </sheets>
  <definedNames>
    <definedName name="_xlnm.Print_Area" localSheetId="0">'271 - Lukavec'!$F$1:$AB$65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5" l="1"/>
  <c r="J18" i="15"/>
  <c r="K18" i="15"/>
  <c r="M18" i="15"/>
  <c r="N18" i="15"/>
  <c r="N19" i="15" s="1"/>
  <c r="O18" i="15"/>
  <c r="P18" i="15"/>
  <c r="P19" i="15" s="1"/>
  <c r="R18" i="15"/>
  <c r="S18" i="15"/>
  <c r="S19" i="15" s="1"/>
  <c r="T18" i="15"/>
  <c r="U18" i="15"/>
  <c r="U19" i="15" s="1"/>
  <c r="V18" i="15"/>
  <c r="W18" i="15"/>
  <c r="W19" i="15" s="1"/>
  <c r="Y18" i="15"/>
  <c r="Z18" i="15"/>
  <c r="Z19" i="15" s="1"/>
  <c r="AA18" i="15"/>
  <c r="H19" i="15"/>
  <c r="H20" i="15" s="1"/>
  <c r="J19" i="15"/>
  <c r="K19" i="15"/>
  <c r="K20" i="15" s="1"/>
  <c r="O19" i="15"/>
  <c r="O20" i="15" s="1"/>
  <c r="O21" i="15" s="1"/>
  <c r="O22" i="15" s="1"/>
  <c r="O23" i="15" s="1"/>
  <c r="O24" i="15" s="1"/>
  <c r="O25" i="15" s="1"/>
  <c r="R19" i="15"/>
  <c r="R20" i="15" s="1"/>
  <c r="T19" i="15"/>
  <c r="T20" i="15" s="1"/>
  <c r="T21" i="15" s="1"/>
  <c r="T22" i="15" s="1"/>
  <c r="T23" i="15" s="1"/>
  <c r="T24" i="15" s="1"/>
  <c r="T25" i="15" s="1"/>
  <c r="T26" i="15" s="1"/>
  <c r="T27" i="15" s="1"/>
  <c r="T28" i="15" s="1"/>
  <c r="T30" i="15" s="1"/>
  <c r="T31" i="15" s="1"/>
  <c r="T32" i="15" s="1"/>
  <c r="T33" i="15" s="1"/>
  <c r="T34" i="15" s="1"/>
  <c r="V19" i="15"/>
  <c r="V20" i="15" s="1"/>
  <c r="Y19" i="15"/>
  <c r="Y20" i="15" s="1"/>
  <c r="Y21" i="15" s="1"/>
  <c r="Y22" i="15" s="1"/>
  <c r="Y23" i="15" s="1"/>
  <c r="Y24" i="15" s="1"/>
  <c r="Y25" i="15" s="1"/>
  <c r="AA19" i="15"/>
  <c r="AA20" i="15" s="1"/>
  <c r="J20" i="15"/>
  <c r="J21" i="15" s="1"/>
  <c r="J22" i="15" s="1"/>
  <c r="J23" i="15" s="1"/>
  <c r="J24" i="15" s="1"/>
  <c r="J25" i="15" s="1"/>
  <c r="J26" i="15" s="1"/>
  <c r="J27" i="15" s="1"/>
  <c r="J28" i="15" s="1"/>
  <c r="J30" i="15" s="1"/>
  <c r="J31" i="15" s="1"/>
  <c r="J32" i="15" s="1"/>
  <c r="J33" i="15" s="1"/>
  <c r="J34" i="15" s="1"/>
  <c r="N20" i="15"/>
  <c r="N21" i="15" s="1"/>
  <c r="P20" i="15"/>
  <c r="P21" i="15" s="1"/>
  <c r="P22" i="15" s="1"/>
  <c r="P23" i="15" s="1"/>
  <c r="P24" i="15" s="1"/>
  <c r="P25" i="15" s="1"/>
  <c r="P26" i="15" s="1"/>
  <c r="P27" i="15" s="1"/>
  <c r="P28" i="15" s="1"/>
  <c r="P29" i="15" s="1"/>
  <c r="S20" i="15"/>
  <c r="S21" i="15" s="1"/>
  <c r="U20" i="15"/>
  <c r="U21" i="15" s="1"/>
  <c r="U22" i="15" s="1"/>
  <c r="W20" i="15"/>
  <c r="W21" i="15" s="1"/>
  <c r="Z20" i="15"/>
  <c r="Z21" i="15" s="1"/>
  <c r="Z22" i="15" s="1"/>
  <c r="Z23" i="15" s="1"/>
  <c r="Z24" i="15" s="1"/>
  <c r="Z25" i="15" s="1"/>
  <c r="Z26" i="15" s="1"/>
  <c r="Z27" i="15" s="1"/>
  <c r="Z28" i="15" s="1"/>
  <c r="Z30" i="15" s="1"/>
  <c r="Z31" i="15" s="1"/>
  <c r="Z32" i="15" s="1"/>
  <c r="Z33" i="15" s="1"/>
  <c r="Z34" i="15" s="1"/>
  <c r="H21" i="15"/>
  <c r="H22" i="15" s="1"/>
  <c r="K21" i="15"/>
  <c r="K22" i="15" s="1"/>
  <c r="K23" i="15" s="1"/>
  <c r="R21" i="15"/>
  <c r="R22" i="15" s="1"/>
  <c r="R23" i="15" s="1"/>
  <c r="V21" i="15"/>
  <c r="V22" i="15" s="1"/>
  <c r="V23" i="15" s="1"/>
  <c r="AA21" i="15"/>
  <c r="AA22" i="15" s="1"/>
  <c r="AA23" i="15" s="1"/>
  <c r="N22" i="15"/>
  <c r="N23" i="15" s="1"/>
  <c r="N24" i="15" s="1"/>
  <c r="S22" i="15"/>
  <c r="S23" i="15" s="1"/>
  <c r="S24" i="15" s="1"/>
  <c r="W22" i="15"/>
  <c r="W23" i="15" s="1"/>
  <c r="W24" i="15" s="1"/>
  <c r="H23" i="15"/>
  <c r="H24" i="15" s="1"/>
  <c r="H25" i="15" s="1"/>
  <c r="L23" i="15"/>
  <c r="U23" i="15"/>
  <c r="U24" i="15" s="1"/>
  <c r="U25" i="15" s="1"/>
  <c r="U26" i="15" s="1"/>
  <c r="U27" i="15" s="1"/>
  <c r="U28" i="15" s="1"/>
  <c r="U29" i="15" s="1"/>
  <c r="K24" i="15"/>
  <c r="K25" i="15" s="1"/>
  <c r="K26" i="15" s="1"/>
  <c r="K27" i="15" s="1"/>
  <c r="K28" i="15" s="1"/>
  <c r="R24" i="15"/>
  <c r="R25" i="15" s="1"/>
  <c r="R26" i="15" s="1"/>
  <c r="R27" i="15" s="1"/>
  <c r="V24" i="15"/>
  <c r="V25" i="15" s="1"/>
  <c r="V26" i="15" s="1"/>
  <c r="V27" i="15" s="1"/>
  <c r="V28" i="15" s="1"/>
  <c r="AA24" i="15"/>
  <c r="AA25" i="15" s="1"/>
  <c r="AA26" i="15" s="1"/>
  <c r="AA27" i="15" s="1"/>
  <c r="N25" i="15"/>
  <c r="N26" i="15" s="1"/>
  <c r="N27" i="15" s="1"/>
  <c r="N28" i="15" s="1"/>
  <c r="N30" i="15" s="1"/>
  <c r="S25" i="15"/>
  <c r="S26" i="15" s="1"/>
  <c r="S27" i="15" s="1"/>
  <c r="S28" i="15" s="1"/>
  <c r="W25" i="15"/>
  <c r="W26" i="15" s="1"/>
  <c r="W27" i="15" s="1"/>
  <c r="W28" i="15" s="1"/>
  <c r="H26" i="15"/>
  <c r="H27" i="15" s="1"/>
  <c r="H28" i="15" s="1"/>
  <c r="H29" i="15" s="1"/>
  <c r="O26" i="15"/>
  <c r="O27" i="15" s="1"/>
  <c r="O28" i="15" s="1"/>
  <c r="O29" i="15" s="1"/>
  <c r="Y26" i="15"/>
  <c r="Y27" i="15" s="1"/>
  <c r="Y28" i="15" s="1"/>
  <c r="Y30" i="15" s="1"/>
  <c r="Y31" i="15" s="1"/>
  <c r="Y32" i="15" s="1"/>
  <c r="Y33" i="15" s="1"/>
  <c r="Y34" i="15" s="1"/>
  <c r="R28" i="15"/>
  <c r="R30" i="15" s="1"/>
  <c r="R31" i="15" s="1"/>
  <c r="R32" i="15" s="1"/>
  <c r="R33" i="15" s="1"/>
  <c r="R34" i="15" s="1"/>
  <c r="AA28" i="15"/>
  <c r="AA30" i="15" s="1"/>
  <c r="AA31" i="15" s="1"/>
  <c r="AA32" i="15" s="1"/>
  <c r="AA33" i="15" s="1"/>
  <c r="AA34" i="15" s="1"/>
  <c r="I30" i="15"/>
  <c r="Q30" i="15"/>
  <c r="Q31" i="15" s="1"/>
  <c r="G31" i="15"/>
  <c r="G32" i="15" s="1"/>
  <c r="G33" i="15" s="1"/>
  <c r="G34" i="15" s="1"/>
  <c r="I31" i="15"/>
  <c r="K31" i="15"/>
  <c r="N31" i="15"/>
  <c r="N32" i="15" s="1"/>
  <c r="I32" i="15"/>
  <c r="I33" i="15" s="1"/>
  <c r="K32" i="15"/>
  <c r="Q32" i="15"/>
  <c r="Q33" i="15" s="1"/>
  <c r="K33" i="15"/>
  <c r="N33" i="15"/>
  <c r="N34" i="15" s="1"/>
  <c r="I34" i="15"/>
  <c r="K34" i="15"/>
  <c r="Q34" i="15"/>
  <c r="H47" i="15"/>
  <c r="H48" i="15" s="1"/>
  <c r="J47" i="15"/>
  <c r="L47" i="15"/>
  <c r="L48" i="15" s="1"/>
  <c r="O47" i="15"/>
  <c r="P47" i="15"/>
  <c r="P48" i="15" s="1"/>
  <c r="R47" i="15"/>
  <c r="T47" i="15"/>
  <c r="T48" i="15" s="1"/>
  <c r="W47" i="15"/>
  <c r="Y47" i="15"/>
  <c r="Y48" i="15" s="1"/>
  <c r="Z47" i="15"/>
  <c r="AA47" i="15"/>
  <c r="AA48" i="15" s="1"/>
  <c r="J48" i="15"/>
  <c r="J49" i="15" s="1"/>
  <c r="J50" i="15" s="1"/>
  <c r="J52" i="15" s="1"/>
  <c r="J53" i="15" s="1"/>
  <c r="J54" i="15" s="1"/>
  <c r="J55" i="15" s="1"/>
  <c r="J56" i="15" s="1"/>
  <c r="J57" i="15" s="1"/>
  <c r="J58" i="15" s="1"/>
  <c r="J59" i="15" s="1"/>
  <c r="J60" i="15" s="1"/>
  <c r="J61" i="15" s="1"/>
  <c r="J62" i="15" s="1"/>
  <c r="J63" i="15" s="1"/>
  <c r="O48" i="15"/>
  <c r="O49" i="15" s="1"/>
  <c r="R48" i="15"/>
  <c r="R49" i="15" s="1"/>
  <c r="R50" i="15" s="1"/>
  <c r="R52" i="15" s="1"/>
  <c r="R53" i="15" s="1"/>
  <c r="R54" i="15" s="1"/>
  <c r="R55" i="15" s="1"/>
  <c r="R56" i="15" s="1"/>
  <c r="R57" i="15" s="1"/>
  <c r="R58" i="15" s="1"/>
  <c r="R59" i="15" s="1"/>
  <c r="R60" i="15" s="1"/>
  <c r="R61" i="15" s="1"/>
  <c r="R62" i="15" s="1"/>
  <c r="R63" i="15" s="1"/>
  <c r="W48" i="15"/>
  <c r="W49" i="15" s="1"/>
  <c r="Z48" i="15"/>
  <c r="Z49" i="15" s="1"/>
  <c r="Z50" i="15" s="1"/>
  <c r="Z52" i="15" s="1"/>
  <c r="Z53" i="15" s="1"/>
  <c r="Z54" i="15" s="1"/>
  <c r="Z55" i="15" s="1"/>
  <c r="Z56" i="15" s="1"/>
  <c r="Z57" i="15" s="1"/>
  <c r="Z58" i="15" s="1"/>
  <c r="Z59" i="15" s="1"/>
  <c r="Z60" i="15" s="1"/>
  <c r="Z61" i="15" s="1"/>
  <c r="Z62" i="15" s="1"/>
  <c r="Z63" i="15" s="1"/>
  <c r="H49" i="15"/>
  <c r="H50" i="15" s="1"/>
  <c r="L49" i="15"/>
  <c r="L50" i="15" s="1"/>
  <c r="P49" i="15"/>
  <c r="P50" i="15" s="1"/>
  <c r="T49" i="15"/>
  <c r="T50" i="15" s="1"/>
  <c r="T52" i="15" s="1"/>
  <c r="Y49" i="15"/>
  <c r="Y50" i="15" s="1"/>
  <c r="AA49" i="15"/>
  <c r="AA50" i="15" s="1"/>
  <c r="O50" i="15"/>
  <c r="O52" i="15" s="1"/>
  <c r="O53" i="15" s="1"/>
  <c r="O54" i="15" s="1"/>
  <c r="O55" i="15" s="1"/>
  <c r="O56" i="15" s="1"/>
  <c r="O57" i="15" s="1"/>
  <c r="O58" i="15" s="1"/>
  <c r="O59" i="15" s="1"/>
  <c r="O60" i="15" s="1"/>
  <c r="O61" i="15" s="1"/>
  <c r="O62" i="15" s="1"/>
  <c r="O63" i="15" s="1"/>
  <c r="W50" i="15"/>
  <c r="W52" i="15" s="1"/>
  <c r="W53" i="15" s="1"/>
  <c r="W54" i="15" s="1"/>
  <c r="W55" i="15" s="1"/>
  <c r="W56" i="15" s="1"/>
  <c r="W57" i="15" s="1"/>
  <c r="W58" i="15" s="1"/>
  <c r="W59" i="15" s="1"/>
  <c r="W60" i="15" s="1"/>
  <c r="W61" i="15" s="1"/>
  <c r="W62" i="15" s="1"/>
  <c r="W63" i="15" s="1"/>
  <c r="H51" i="15"/>
  <c r="I52" i="15"/>
  <c r="P52" i="15"/>
  <c r="Q52" i="15"/>
  <c r="U52" i="15"/>
  <c r="U53" i="15" s="1"/>
  <c r="Y52" i="15"/>
  <c r="Y53" i="15" s="1"/>
  <c r="AA52" i="15"/>
  <c r="AA53" i="15" s="1"/>
  <c r="G53" i="15"/>
  <c r="I53" i="15"/>
  <c r="I54" i="15" s="1"/>
  <c r="I55" i="15" s="1"/>
  <c r="I56" i="15" s="1"/>
  <c r="I57" i="15" s="1"/>
  <c r="I58" i="15" s="1"/>
  <c r="I59" i="15" s="1"/>
  <c r="I60" i="15" s="1"/>
  <c r="I63" i="15" s="1"/>
  <c r="N53" i="15"/>
  <c r="N54" i="15" s="1"/>
  <c r="P53" i="15"/>
  <c r="P54" i="15" s="1"/>
  <c r="P55" i="15" s="1"/>
  <c r="P56" i="15" s="1"/>
  <c r="P57" i="15" s="1"/>
  <c r="P58" i="15" s="1"/>
  <c r="P59" i="15" s="1"/>
  <c r="P60" i="15" s="1"/>
  <c r="P61" i="15" s="1"/>
  <c r="P62" i="15" s="1"/>
  <c r="P63" i="15" s="1"/>
  <c r="Q53" i="15"/>
  <c r="S53" i="15"/>
  <c r="T53" i="15"/>
  <c r="T54" i="15" s="1"/>
  <c r="T55" i="15" s="1"/>
  <c r="T56" i="15" s="1"/>
  <c r="T57" i="15" s="1"/>
  <c r="T58" i="15" s="1"/>
  <c r="T59" i="15" s="1"/>
  <c r="T60" i="15" s="1"/>
  <c r="T61" i="15" s="1"/>
  <c r="T62" i="15" s="1"/>
  <c r="T63" i="15" s="1"/>
  <c r="G54" i="15"/>
  <c r="G55" i="15" s="1"/>
  <c r="Q54" i="15"/>
  <c r="Q55" i="15" s="1"/>
  <c r="Q56" i="15" s="1"/>
  <c r="Q57" i="15" s="1"/>
  <c r="Q58" i="15" s="1"/>
  <c r="Q59" i="15" s="1"/>
  <c r="Q60" i="15" s="1"/>
  <c r="Q63" i="15" s="1"/>
  <c r="S54" i="15"/>
  <c r="S55" i="15" s="1"/>
  <c r="U54" i="15"/>
  <c r="Y54" i="15"/>
  <c r="AA54" i="15"/>
  <c r="N55" i="15"/>
  <c r="U55" i="15"/>
  <c r="U56" i="15" s="1"/>
  <c r="U57" i="15" s="1"/>
  <c r="U58" i="15" s="1"/>
  <c r="U59" i="15" s="1"/>
  <c r="U60" i="15" s="1"/>
  <c r="U61" i="15" s="1"/>
  <c r="U62" i="15" s="1"/>
  <c r="U63" i="15" s="1"/>
  <c r="Y55" i="15"/>
  <c r="Y56" i="15" s="1"/>
  <c r="Y57" i="15" s="1"/>
  <c r="Y58" i="15" s="1"/>
  <c r="Y59" i="15" s="1"/>
  <c r="Y60" i="15" s="1"/>
  <c r="Y61" i="15" s="1"/>
  <c r="Y62" i="15" s="1"/>
  <c r="Y63" i="15" s="1"/>
  <c r="AA55" i="15"/>
  <c r="AA56" i="15" s="1"/>
  <c r="AA57" i="15" s="1"/>
  <c r="AA58" i="15" s="1"/>
  <c r="AA59" i="15" s="1"/>
  <c r="AA60" i="15" s="1"/>
  <c r="AA61" i="15" s="1"/>
  <c r="AA62" i="15" s="1"/>
  <c r="AA63" i="15" s="1"/>
  <c r="G56" i="15"/>
  <c r="N56" i="15"/>
  <c r="N57" i="15" s="1"/>
  <c r="N58" i="15" s="1"/>
  <c r="N59" i="15" s="1"/>
  <c r="N60" i="15" s="1"/>
  <c r="N61" i="15" s="1"/>
  <c r="N62" i="15" s="1"/>
  <c r="N63" i="15" s="1"/>
  <c r="S56" i="15"/>
  <c r="G57" i="15"/>
  <c r="G58" i="15" s="1"/>
  <c r="G59" i="15" s="1"/>
  <c r="G60" i="15" s="1"/>
  <c r="G61" i="15" s="1"/>
  <c r="G62" i="15" s="1"/>
  <c r="G63" i="15" s="1"/>
  <c r="S57" i="15"/>
  <c r="S58" i="15" s="1"/>
  <c r="S59" i="15" s="1"/>
  <c r="S60" i="15" s="1"/>
  <c r="S61" i="15" s="1"/>
  <c r="S62" i="15" s="1"/>
  <c r="S63" i="15" s="1"/>
  <c r="K62" i="15"/>
  <c r="K63" i="15"/>
</calcChain>
</file>

<file path=xl/sharedStrings.xml><?xml version="1.0" encoding="utf-8"?>
<sst xmlns="http://schemas.openxmlformats.org/spreadsheetml/2006/main" count="128" uniqueCount="36">
  <si>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</si>
  <si>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</si>
  <si>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</si>
  <si>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</si>
  <si>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</si>
  <si>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</si>
  <si>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</si>
  <si>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</si>
  <si>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</si>
  <si>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</si>
  <si>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</si>
  <si>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p</t>
  </si>
  <si>
    <t>|</t>
  </si>
  <si>
    <t>&gt;</t>
  </si>
  <si>
    <t>opačný směr</t>
  </si>
  <si>
    <t>Čechtice,,nám.</t>
  </si>
  <si>
    <t>p = pokračuje jako linka 305 do Pacov,,žel.st.</t>
  </si>
  <si>
    <t>Pacov,,aut.nádr.</t>
  </si>
  <si>
    <t>Pacov,,škola Za branou sídl.</t>
  </si>
  <si>
    <t>Pacov,,Jetřichovská ul.křiž.</t>
  </si>
  <si>
    <t>Pacov,,ČSAD</t>
  </si>
  <si>
    <t>Pacov,,Hrádek statek</t>
  </si>
  <si>
    <t>Pacov,,Hrádek SOMPO</t>
  </si>
  <si>
    <t>Velká Chyška</t>
  </si>
  <si>
    <t>Velká Chyška,,samota</t>
  </si>
  <si>
    <t>Útěchovice p.Stražištěm</t>
  </si>
  <si>
    <t>Vyklantice,,rozc.1.0</t>
  </si>
  <si>
    <t>Vyklantice,Kateřinky</t>
  </si>
  <si>
    <t>Lukavec</t>
  </si>
  <si>
    <t>Lukavec,,záv.</t>
  </si>
  <si>
    <t>Čáslavsko,Šebířův mlýn</t>
  </si>
  <si>
    <t>Čáslavsko</t>
  </si>
  <si>
    <t>Čechtice,Práchňany</t>
  </si>
  <si>
    <t>Spoje 400,401 zajišťuje dopravce pro oblast č. 7</t>
  </si>
  <si>
    <t>Spoje 1 až 10, 12,20,21,23,27,30,31,33 až 35, 37 až 41, 403,405,422,432,436 zajišťuje dopravce pro oblast č. 8</t>
  </si>
  <si>
    <t>LINKA 271 PACOV - VYKLANTICE - LUKAVEC - ČECHTICE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</si>
</sst>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5" fillId="0" borderId="2" xfId="0" applyFont="1" applyFill="1" applyBorder="1" applyAlignment="1">
      <alignment horizontal="center"/>
    </xf>
    <xf numFmtId="1" fontId="7" fillId="0" borderId="1" xfId="2" applyNumberFormat="1" applyFont="1" applyFill="1" applyBorder="1"/>
    <xf numFmtId="1" fontId="5" fillId="0" borderId="2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49" fontId="1" fillId="0" borderId="0" xfId="0" applyNumberFormat="1" applyFont="1" applyFill="1"/>
    <xf numFmtId="0" fontId="5" fillId="0" borderId="2" xfId="0" applyFont="1" applyFill="1" applyBorder="1"/>
    <xf numFmtId="0" fontId="5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2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20" fontId="5" fillId="0" borderId="4" xfId="0" applyNumberFormat="1" applyFont="1" applyFill="1" applyBorder="1"/>
    <xf numFmtId="20" fontId="8" fillId="0" borderId="4" xfId="0" applyNumberFormat="1" applyFont="1" applyFill="1" applyBorder="1"/>
    <xf numFmtId="20" fontId="5" fillId="0" borderId="0" xfId="0" applyNumberFormat="1" applyFont="1" applyFill="1" applyBorder="1" applyAlignment="1">
      <alignment horizontal="center"/>
    </xf>
    <xf numFmtId="20" fontId="2" fillId="0" borderId="0" xfId="0" applyNumberFormat="1" applyFont="1" applyFill="1" applyBorder="1"/>
    <xf numFmtId="20" fontId="5" fillId="0" borderId="3" xfId="0" applyNumberFormat="1" applyFont="1" applyFill="1" applyBorder="1"/>
    <xf numFmtId="20" fontId="5" fillId="0" borderId="5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166" fontId="1" fillId="0" borderId="0" xfId="0" applyNumberFormat="1" applyFont="1" applyFill="1" applyAlignment="1">
      <alignment horizontal="center"/>
    </xf>
    <xf numFmtId="20" fontId="5" fillId="0" borderId="0" xfId="0" applyNumberFormat="1" applyFont="1" applyFill="1" applyBorder="1"/>
    <xf numFmtId="20" fontId="8" fillId="0" borderId="0" xfId="0" applyNumberFormat="1" applyFont="1" applyFill="1" applyBorder="1"/>
    <xf numFmtId="20" fontId="2" fillId="0" borderId="0" xfId="0" applyNumberFormat="1" applyFont="1" applyFill="1" applyAlignment="1">
      <alignment horizontal="right"/>
    </xf>
    <xf numFmtId="166" fontId="5" fillId="0" borderId="5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right"/>
    </xf>
    <xf numFmtId="0" fontId="5" fillId="0" borderId="0" xfId="0" applyNumberFormat="1" applyFont="1" applyFill="1" applyAlignment="1">
      <alignment horizontal="center"/>
    </xf>
    <xf numFmtId="20" fontId="9" fillId="0" borderId="0" xfId="0" applyNumberFormat="1" applyFont="1" applyFill="1"/>
    <xf numFmtId="165" fontId="5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88582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88582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N98"/>
  <sheetViews>
    <sheetView tabSelected="1" view="pageBreakPreview" topLeftCell="A7" zoomScale="60" zoomScaleNormal="100" workbookViewId="0">
      <selection activeCell="F72" sqref="F72"/>
    </sheetView>
  </sheetViews>
  <sheetFormatPr defaultRowHeight="12" x14ac:dyDescent="0.2"/>
  <cols>
    <col min="1" max="2" width="5.140625" style="3" customWidth="1"/>
    <col min="3" max="3" width="5.140625" style="20" customWidth="1"/>
    <col min="4" max="5" width="5.140625" style="2" customWidth="1"/>
    <col min="6" max="6" width="28.28515625" style="46" customWidth="1"/>
    <col min="7" max="30" width="6.140625" style="21" customWidth="1"/>
    <col min="31" max="32" width="9.140625" style="20"/>
    <col min="33" max="39" width="9.140625" style="21"/>
    <col min="40" max="40" width="9.140625" style="36"/>
    <col min="41" max="265" width="9.140625" style="1"/>
    <col min="266" max="266" width="33.140625" style="1" bestFit="1" customWidth="1"/>
    <col min="267" max="521" width="9.140625" style="1"/>
    <col min="522" max="522" width="33.140625" style="1" bestFit="1" customWidth="1"/>
    <col min="523" max="777" width="9.140625" style="1"/>
    <col min="778" max="778" width="33.140625" style="1" bestFit="1" customWidth="1"/>
    <col min="779" max="1033" width="9.140625" style="1"/>
    <col min="1034" max="1034" width="33.140625" style="1" bestFit="1" customWidth="1"/>
    <col min="1035" max="1289" width="9.140625" style="1"/>
    <col min="1290" max="1290" width="33.140625" style="1" bestFit="1" customWidth="1"/>
    <col min="1291" max="1545" width="9.140625" style="1"/>
    <col min="1546" max="1546" width="33.140625" style="1" bestFit="1" customWidth="1"/>
    <col min="1547" max="1801" width="9.140625" style="1"/>
    <col min="1802" max="1802" width="33.140625" style="1" bestFit="1" customWidth="1"/>
    <col min="1803" max="2057" width="9.140625" style="1"/>
    <col min="2058" max="2058" width="33.140625" style="1" bestFit="1" customWidth="1"/>
    <col min="2059" max="2313" width="9.140625" style="1"/>
    <col min="2314" max="2314" width="33.140625" style="1" bestFit="1" customWidth="1"/>
    <col min="2315" max="2569" width="9.140625" style="1"/>
    <col min="2570" max="2570" width="33.140625" style="1" bestFit="1" customWidth="1"/>
    <col min="2571" max="2825" width="9.140625" style="1"/>
    <col min="2826" max="2826" width="33.140625" style="1" bestFit="1" customWidth="1"/>
    <col min="2827" max="3081" width="9.140625" style="1"/>
    <col min="3082" max="3082" width="33.140625" style="1" bestFit="1" customWidth="1"/>
    <col min="3083" max="3337" width="9.140625" style="1"/>
    <col min="3338" max="3338" width="33.140625" style="1" bestFit="1" customWidth="1"/>
    <col min="3339" max="3593" width="9.140625" style="1"/>
    <col min="3594" max="3594" width="33.140625" style="1" bestFit="1" customWidth="1"/>
    <col min="3595" max="3849" width="9.140625" style="1"/>
    <col min="3850" max="3850" width="33.140625" style="1" bestFit="1" customWidth="1"/>
    <col min="3851" max="4105" width="9.140625" style="1"/>
    <col min="4106" max="4106" width="33.140625" style="1" bestFit="1" customWidth="1"/>
    <col min="4107" max="4361" width="9.140625" style="1"/>
    <col min="4362" max="4362" width="33.140625" style="1" bestFit="1" customWidth="1"/>
    <col min="4363" max="4617" width="9.140625" style="1"/>
    <col min="4618" max="4618" width="33.140625" style="1" bestFit="1" customWidth="1"/>
    <col min="4619" max="4873" width="9.140625" style="1"/>
    <col min="4874" max="4874" width="33.140625" style="1" bestFit="1" customWidth="1"/>
    <col min="4875" max="5129" width="9.140625" style="1"/>
    <col min="5130" max="5130" width="33.140625" style="1" bestFit="1" customWidth="1"/>
    <col min="5131" max="5385" width="9.140625" style="1"/>
    <col min="5386" max="5386" width="33.140625" style="1" bestFit="1" customWidth="1"/>
    <col min="5387" max="5641" width="9.140625" style="1"/>
    <col min="5642" max="5642" width="33.140625" style="1" bestFit="1" customWidth="1"/>
    <col min="5643" max="5897" width="9.140625" style="1"/>
    <col min="5898" max="5898" width="33.140625" style="1" bestFit="1" customWidth="1"/>
    <col min="5899" max="6153" width="9.140625" style="1"/>
    <col min="6154" max="6154" width="33.140625" style="1" bestFit="1" customWidth="1"/>
    <col min="6155" max="6409" width="9.140625" style="1"/>
    <col min="6410" max="6410" width="33.140625" style="1" bestFit="1" customWidth="1"/>
    <col min="6411" max="6665" width="9.140625" style="1"/>
    <col min="6666" max="6666" width="33.140625" style="1" bestFit="1" customWidth="1"/>
    <col min="6667" max="6921" width="9.140625" style="1"/>
    <col min="6922" max="6922" width="33.140625" style="1" bestFit="1" customWidth="1"/>
    <col min="6923" max="7177" width="9.140625" style="1"/>
    <col min="7178" max="7178" width="33.140625" style="1" bestFit="1" customWidth="1"/>
    <col min="7179" max="7433" width="9.140625" style="1"/>
    <col min="7434" max="7434" width="33.140625" style="1" bestFit="1" customWidth="1"/>
    <col min="7435" max="7689" width="9.140625" style="1"/>
    <col min="7690" max="7690" width="33.140625" style="1" bestFit="1" customWidth="1"/>
    <col min="7691" max="7945" width="9.140625" style="1"/>
    <col min="7946" max="7946" width="33.140625" style="1" bestFit="1" customWidth="1"/>
    <col min="7947" max="8201" width="9.140625" style="1"/>
    <col min="8202" max="8202" width="33.140625" style="1" bestFit="1" customWidth="1"/>
    <col min="8203" max="8457" width="9.140625" style="1"/>
    <col min="8458" max="8458" width="33.140625" style="1" bestFit="1" customWidth="1"/>
    <col min="8459" max="8713" width="9.140625" style="1"/>
    <col min="8714" max="8714" width="33.140625" style="1" bestFit="1" customWidth="1"/>
    <col min="8715" max="8969" width="9.140625" style="1"/>
    <col min="8970" max="8970" width="33.140625" style="1" bestFit="1" customWidth="1"/>
    <col min="8971" max="9225" width="9.140625" style="1"/>
    <col min="9226" max="9226" width="33.140625" style="1" bestFit="1" customWidth="1"/>
    <col min="9227" max="9481" width="9.140625" style="1"/>
    <col min="9482" max="9482" width="33.140625" style="1" bestFit="1" customWidth="1"/>
    <col min="9483" max="9737" width="9.140625" style="1"/>
    <col min="9738" max="9738" width="33.140625" style="1" bestFit="1" customWidth="1"/>
    <col min="9739" max="9993" width="9.140625" style="1"/>
    <col min="9994" max="9994" width="33.140625" style="1" bestFit="1" customWidth="1"/>
    <col min="9995" max="10249" width="9.140625" style="1"/>
    <col min="10250" max="10250" width="33.140625" style="1" bestFit="1" customWidth="1"/>
    <col min="10251" max="10505" width="9.140625" style="1"/>
    <col min="10506" max="10506" width="33.140625" style="1" bestFit="1" customWidth="1"/>
    <col min="10507" max="10761" width="9.140625" style="1"/>
    <col min="10762" max="10762" width="33.140625" style="1" bestFit="1" customWidth="1"/>
    <col min="10763" max="11017" width="9.140625" style="1"/>
    <col min="11018" max="11018" width="33.140625" style="1" bestFit="1" customWidth="1"/>
    <col min="11019" max="11273" width="9.140625" style="1"/>
    <col min="11274" max="11274" width="33.140625" style="1" bestFit="1" customWidth="1"/>
    <col min="11275" max="11529" width="9.140625" style="1"/>
    <col min="11530" max="11530" width="33.140625" style="1" bestFit="1" customWidth="1"/>
    <col min="11531" max="11785" width="9.140625" style="1"/>
    <col min="11786" max="11786" width="33.140625" style="1" bestFit="1" customWidth="1"/>
    <col min="11787" max="12041" width="9.140625" style="1"/>
    <col min="12042" max="12042" width="33.140625" style="1" bestFit="1" customWidth="1"/>
    <col min="12043" max="12297" width="9.140625" style="1"/>
    <col min="12298" max="12298" width="33.140625" style="1" bestFit="1" customWidth="1"/>
    <col min="12299" max="12553" width="9.140625" style="1"/>
    <col min="12554" max="12554" width="33.140625" style="1" bestFit="1" customWidth="1"/>
    <col min="12555" max="12809" width="9.140625" style="1"/>
    <col min="12810" max="12810" width="33.140625" style="1" bestFit="1" customWidth="1"/>
    <col min="12811" max="13065" width="9.140625" style="1"/>
    <col min="13066" max="13066" width="33.140625" style="1" bestFit="1" customWidth="1"/>
    <col min="13067" max="13321" width="9.140625" style="1"/>
    <col min="13322" max="13322" width="33.140625" style="1" bestFit="1" customWidth="1"/>
    <col min="13323" max="13577" width="9.140625" style="1"/>
    <col min="13578" max="13578" width="33.140625" style="1" bestFit="1" customWidth="1"/>
    <col min="13579" max="13833" width="9.140625" style="1"/>
    <col min="13834" max="13834" width="33.140625" style="1" bestFit="1" customWidth="1"/>
    <col min="13835" max="14089" width="9.140625" style="1"/>
    <col min="14090" max="14090" width="33.140625" style="1" bestFit="1" customWidth="1"/>
    <col min="14091" max="14345" width="9.140625" style="1"/>
    <col min="14346" max="14346" width="33.140625" style="1" bestFit="1" customWidth="1"/>
    <col min="14347" max="14601" width="9.140625" style="1"/>
    <col min="14602" max="14602" width="33.140625" style="1" bestFit="1" customWidth="1"/>
    <col min="14603" max="14857" width="9.140625" style="1"/>
    <col min="14858" max="14858" width="33.140625" style="1" bestFit="1" customWidth="1"/>
    <col min="14859" max="15113" width="9.140625" style="1"/>
    <col min="15114" max="15114" width="33.140625" style="1" bestFit="1" customWidth="1"/>
    <col min="15115" max="15369" width="9.140625" style="1"/>
    <col min="15370" max="15370" width="33.140625" style="1" bestFit="1" customWidth="1"/>
    <col min="15371" max="15625" width="9.140625" style="1"/>
    <col min="15626" max="15626" width="33.140625" style="1" bestFit="1" customWidth="1"/>
    <col min="15627" max="15881" width="9.140625" style="1"/>
    <col min="15882" max="15882" width="33.140625" style="1" bestFit="1" customWidth="1"/>
    <col min="15883" max="16137" width="9.140625" style="1"/>
    <col min="16138" max="16138" width="33.140625" style="1" bestFit="1" customWidth="1"/>
    <col min="16139" max="16384" width="9.140625" style="1"/>
  </cols>
  <sheetData>
    <row r="1" spans="1:40" s="1" customFormat="1" x14ac:dyDescent="0.2">
      <c r="A1" s="3"/>
      <c r="B1" s="3"/>
      <c r="C1" s="20"/>
      <c r="D1" s="2"/>
      <c r="E1" s="2"/>
      <c r="F1" s="46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0"/>
      <c r="AF1" s="20"/>
      <c r="AG1" s="21"/>
      <c r="AH1" s="21"/>
      <c r="AI1" s="21"/>
      <c r="AJ1" s="21"/>
      <c r="AK1" s="21"/>
      <c r="AL1" s="21"/>
      <c r="AM1" s="21"/>
      <c r="AN1" s="36"/>
    </row>
    <row r="2" spans="1:40" s="1" customFormat="1" x14ac:dyDescent="0.2">
      <c r="A2" s="3"/>
      <c r="B2" s="3"/>
      <c r="C2" s="20"/>
      <c r="D2" s="2"/>
      <c r="E2" s="2"/>
      <c r="F2" s="46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0"/>
      <c r="AF2" s="20"/>
      <c r="AG2" s="21"/>
      <c r="AH2" s="21"/>
      <c r="AI2" s="21"/>
      <c r="AJ2" s="21"/>
      <c r="AK2" s="21"/>
      <c r="AL2" s="21"/>
      <c r="AM2" s="21"/>
      <c r="AN2" s="36"/>
    </row>
    <row r="3" spans="1:40" s="1" customFormat="1" x14ac:dyDescent="0.2">
      <c r="A3" s="3"/>
      <c r="B3" s="3"/>
      <c r="C3" s="20"/>
      <c r="D3" s="2"/>
      <c r="E3" s="2"/>
      <c r="F3" s="46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0"/>
      <c r="AF3" s="20"/>
      <c r="AG3" s="21"/>
      <c r="AH3" s="21"/>
      <c r="AI3" s="21"/>
      <c r="AJ3" s="21"/>
      <c r="AK3" s="21"/>
      <c r="AL3" s="21"/>
      <c r="AM3" s="21"/>
      <c r="AN3" s="36"/>
    </row>
    <row r="4" spans="1:40" s="1" customFormat="1" x14ac:dyDescent="0.2">
      <c r="A4" s="3"/>
      <c r="B4" s="3"/>
      <c r="C4" s="20"/>
      <c r="D4" s="2"/>
      <c r="E4" s="2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0"/>
      <c r="AE4" s="20"/>
      <c r="AF4" s="21"/>
      <c r="AG4" s="22"/>
      <c r="AH4" s="21"/>
      <c r="AI4" s="21"/>
      <c r="AJ4" s="21"/>
      <c r="AK4" s="21"/>
      <c r="AL4" s="21"/>
      <c r="AM4" s="36"/>
    </row>
    <row r="5" spans="1:40" s="1" customFormat="1" ht="15" x14ac:dyDescent="0.25">
      <c r="A5" s="3"/>
      <c r="B5" s="3"/>
      <c r="C5" s="20"/>
      <c r="D5" s="2"/>
      <c r="E5" s="2"/>
      <c r="F5" s="34" t="s">
        <v>35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4">
        <v>43434</v>
      </c>
      <c r="Z5" s="19"/>
      <c r="AA5" s="19"/>
      <c r="AB5" s="20"/>
      <c r="AC5" s="20"/>
      <c r="AD5" s="21"/>
      <c r="AE5" s="22"/>
      <c r="AF5" s="50"/>
      <c r="AG5" s="21"/>
      <c r="AH5" s="21"/>
      <c r="AI5" s="21"/>
      <c r="AJ5" s="21"/>
      <c r="AK5" s="36"/>
    </row>
    <row r="6" spans="1:40" s="1" customFormat="1" ht="15" x14ac:dyDescent="0.25">
      <c r="A6" s="3"/>
      <c r="B6" s="3"/>
      <c r="C6" s="20"/>
      <c r="D6" s="2"/>
      <c r="E6" s="2"/>
      <c r="F6" s="35" t="s">
        <v>34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5"/>
      <c r="Z6" s="6"/>
      <c r="AA6" s="6"/>
      <c r="AB6" s="20"/>
      <c r="AC6" s="20"/>
      <c r="AD6" s="21"/>
      <c r="AE6" s="22"/>
      <c r="AF6" s="50"/>
      <c r="AG6" s="21"/>
      <c r="AH6" s="21"/>
      <c r="AI6" s="21"/>
      <c r="AJ6" s="21"/>
      <c r="AK6" s="36"/>
    </row>
    <row r="7" spans="1:40" s="1" customFormat="1" ht="15" x14ac:dyDescent="0.25">
      <c r="A7" s="3"/>
      <c r="B7" s="3"/>
      <c r="C7" s="20"/>
      <c r="D7" s="2"/>
      <c r="E7" s="2"/>
      <c r="F7" s="35" t="s">
        <v>33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5"/>
      <c r="Z7" s="6"/>
      <c r="AA7" s="6"/>
      <c r="AB7" s="20"/>
      <c r="AC7" s="20"/>
      <c r="AD7" s="21"/>
      <c r="AE7" s="22"/>
      <c r="AF7" s="50"/>
      <c r="AG7" s="21"/>
      <c r="AH7" s="21"/>
      <c r="AI7" s="21"/>
      <c r="AJ7" s="21"/>
      <c r="AK7" s="36"/>
    </row>
    <row r="8" spans="1:40" s="1" customFormat="1" ht="15" x14ac:dyDescent="0.25">
      <c r="A8" s="3"/>
      <c r="B8" s="3"/>
      <c r="C8" s="20"/>
      <c r="D8" s="2"/>
      <c r="E8" s="2"/>
      <c r="F8" s="35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5"/>
      <c r="Z8" s="6"/>
      <c r="AA8" s="6"/>
      <c r="AB8" s="20"/>
      <c r="AC8" s="20"/>
      <c r="AD8" s="21"/>
      <c r="AE8" s="22"/>
      <c r="AF8" s="50"/>
      <c r="AG8" s="21"/>
      <c r="AH8" s="21"/>
      <c r="AI8" s="21"/>
      <c r="AJ8" s="21"/>
      <c r="AK8" s="36"/>
    </row>
    <row r="9" spans="1:40" s="1" customFormat="1" x14ac:dyDescent="0.2">
      <c r="A9" s="3"/>
      <c r="B9" s="3"/>
      <c r="C9" s="20"/>
      <c r="D9" s="2"/>
      <c r="E9" s="2"/>
      <c r="F9" s="15"/>
      <c r="G9" s="7" t="s">
        <v>0</v>
      </c>
      <c r="H9" s="47"/>
      <c r="I9" s="47"/>
      <c r="J9" s="47"/>
      <c r="K9" s="21"/>
      <c r="L9" s="21"/>
      <c r="M9" s="21"/>
      <c r="N9" s="47"/>
      <c r="O9" s="47"/>
      <c r="P9" s="47"/>
      <c r="Q9" s="47"/>
      <c r="R9" s="47"/>
      <c r="S9" s="47"/>
      <c r="T9" s="47"/>
      <c r="U9" s="47"/>
      <c r="V9" s="21"/>
      <c r="W9" s="21"/>
      <c r="X9" s="21"/>
      <c r="Y9" s="7" t="s">
        <v>1</v>
      </c>
      <c r="Z9" s="21"/>
      <c r="AA9" s="21"/>
      <c r="AB9" s="20"/>
      <c r="AC9" s="20"/>
      <c r="AD9" s="21"/>
      <c r="AE9" s="22"/>
      <c r="AF9" s="50"/>
      <c r="AG9" s="21"/>
      <c r="AH9" s="21"/>
      <c r="AI9" s="21"/>
      <c r="AJ9" s="21"/>
      <c r="AK9" s="36"/>
    </row>
    <row r="10" spans="1:40" s="1" customFormat="1" x14ac:dyDescent="0.2">
      <c r="A10" s="3"/>
      <c r="B10" s="3"/>
      <c r="C10" s="13"/>
      <c r="D10" s="8"/>
      <c r="E10" s="8"/>
      <c r="F10" s="9" t="s">
        <v>2</v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56"/>
      <c r="Y10" s="18"/>
      <c r="Z10" s="18"/>
      <c r="AA10" s="18"/>
      <c r="AB10" s="20"/>
      <c r="AC10" s="20"/>
      <c r="AD10" s="21"/>
      <c r="AE10" s="22"/>
      <c r="AF10" s="50"/>
      <c r="AG10" s="21"/>
      <c r="AH10" s="21"/>
      <c r="AI10" s="21"/>
      <c r="AJ10" s="21"/>
      <c r="AK10" s="36"/>
    </row>
    <row r="11" spans="1:40" s="1" customFormat="1" x14ac:dyDescent="0.2">
      <c r="A11" s="3"/>
      <c r="B11" s="3"/>
      <c r="C11" s="13"/>
      <c r="D11" s="8"/>
      <c r="E11" s="8"/>
      <c r="F11" s="9" t="s">
        <v>3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56"/>
      <c r="Y11" s="18"/>
      <c r="Z11" s="18"/>
      <c r="AA11" s="18"/>
      <c r="AB11" s="20"/>
      <c r="AC11" s="20"/>
      <c r="AD11" s="21"/>
      <c r="AE11" s="22"/>
      <c r="AF11" s="50"/>
      <c r="AG11" s="21"/>
      <c r="AH11" s="21"/>
      <c r="AI11" s="21"/>
      <c r="AJ11" s="21"/>
      <c r="AK11" s="36"/>
    </row>
    <row r="12" spans="1:40" s="1" customFormat="1" x14ac:dyDescent="0.2">
      <c r="A12" s="3"/>
      <c r="B12" s="3"/>
      <c r="C12" s="13"/>
      <c r="D12" s="8"/>
      <c r="E12" s="8"/>
      <c r="F12" s="9" t="s">
        <v>4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56"/>
      <c r="Y12" s="18"/>
      <c r="Z12" s="18"/>
      <c r="AA12" s="18"/>
      <c r="AB12" s="20"/>
      <c r="AC12" s="20"/>
      <c r="AD12" s="21"/>
      <c r="AE12" s="22"/>
      <c r="AF12" s="50"/>
      <c r="AG12" s="21"/>
      <c r="AH12" s="21"/>
      <c r="AI12" s="21"/>
      <c r="AJ12" s="21"/>
      <c r="AK12" s="36"/>
    </row>
    <row r="13" spans="1:40" s="1" customFormat="1" x14ac:dyDescent="0.2">
      <c r="A13" s="3"/>
      <c r="B13" s="3"/>
      <c r="C13" s="13"/>
      <c r="D13" s="8"/>
      <c r="E13" s="8"/>
      <c r="F13" s="9" t="s">
        <v>5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56"/>
      <c r="Y13" s="18"/>
      <c r="Z13" s="18"/>
      <c r="AA13" s="18"/>
      <c r="AB13" s="20"/>
      <c r="AC13" s="20"/>
      <c r="AD13" s="21"/>
      <c r="AE13" s="22"/>
      <c r="AF13" s="50"/>
      <c r="AG13" s="21"/>
      <c r="AH13" s="21"/>
      <c r="AI13" s="21"/>
      <c r="AJ13" s="21"/>
      <c r="AK13" s="36"/>
    </row>
    <row r="14" spans="1:40" s="14" customFormat="1" x14ac:dyDescent="0.2">
      <c r="A14" s="26"/>
      <c r="B14" s="26"/>
      <c r="C14" s="13"/>
      <c r="D14" s="8"/>
      <c r="E14" s="8"/>
      <c r="F14" s="9" t="s">
        <v>6</v>
      </c>
      <c r="G14" s="18">
        <v>21</v>
      </c>
      <c r="H14" s="18">
        <v>31</v>
      </c>
      <c r="I14" s="18">
        <v>23</v>
      </c>
      <c r="J14" s="33">
        <v>1</v>
      </c>
      <c r="K14" s="18">
        <v>33</v>
      </c>
      <c r="L14" s="18">
        <v>401</v>
      </c>
      <c r="M14" s="18">
        <v>403</v>
      </c>
      <c r="N14" s="18">
        <v>3</v>
      </c>
      <c r="O14" s="18">
        <v>405</v>
      </c>
      <c r="P14" s="18">
        <v>41</v>
      </c>
      <c r="Q14" s="18">
        <v>27</v>
      </c>
      <c r="R14" s="18">
        <v>7</v>
      </c>
      <c r="S14" s="18">
        <v>35</v>
      </c>
      <c r="T14" s="18">
        <v>9</v>
      </c>
      <c r="U14" s="18">
        <v>37</v>
      </c>
      <c r="V14" s="18">
        <v>39</v>
      </c>
      <c r="W14" s="18">
        <v>5</v>
      </c>
      <c r="X14" s="37"/>
      <c r="Y14" s="18">
        <v>101</v>
      </c>
      <c r="Z14" s="18">
        <v>103</v>
      </c>
      <c r="AA14" s="18">
        <v>107</v>
      </c>
      <c r="AB14" s="29"/>
      <c r="AC14" s="29"/>
      <c r="AD14" s="25"/>
      <c r="AE14" s="22"/>
      <c r="AF14" s="50"/>
      <c r="AG14" s="25"/>
      <c r="AH14" s="25"/>
      <c r="AI14" s="25"/>
      <c r="AJ14" s="25"/>
    </row>
    <row r="15" spans="1:40" s="38" customFormat="1" x14ac:dyDescent="0.2">
      <c r="A15" s="37"/>
      <c r="B15" s="37"/>
      <c r="C15" s="13"/>
      <c r="D15" s="8"/>
      <c r="E15" s="8"/>
      <c r="F15" s="9" t="s">
        <v>7</v>
      </c>
      <c r="G15" s="33" t="s">
        <v>8</v>
      </c>
      <c r="H15" s="33" t="s">
        <v>8</v>
      </c>
      <c r="I15" s="33" t="s">
        <v>8</v>
      </c>
      <c r="J15" s="33" t="s">
        <v>8</v>
      </c>
      <c r="K15" s="33" t="s">
        <v>8</v>
      </c>
      <c r="L15" s="33" t="s">
        <v>8</v>
      </c>
      <c r="M15" s="33" t="s">
        <v>8</v>
      </c>
      <c r="N15" s="33" t="s">
        <v>8</v>
      </c>
      <c r="O15" s="33" t="s">
        <v>8</v>
      </c>
      <c r="P15" s="33" t="s">
        <v>8</v>
      </c>
      <c r="Q15" s="33" t="s">
        <v>8</v>
      </c>
      <c r="R15" s="33" t="s">
        <v>8</v>
      </c>
      <c r="S15" s="33" t="s">
        <v>8</v>
      </c>
      <c r="T15" s="33" t="s">
        <v>8</v>
      </c>
      <c r="U15" s="33" t="s">
        <v>8</v>
      </c>
      <c r="V15" s="33" t="s">
        <v>8</v>
      </c>
      <c r="W15" s="33" t="s">
        <v>8</v>
      </c>
      <c r="X15" s="37"/>
      <c r="Y15" s="33" t="s">
        <v>9</v>
      </c>
      <c r="Z15" s="33" t="s">
        <v>9</v>
      </c>
      <c r="AA15" s="33" t="s">
        <v>9</v>
      </c>
      <c r="AB15" s="29"/>
      <c r="AC15" s="29"/>
      <c r="AD15" s="37"/>
      <c r="AE15" s="23"/>
      <c r="AF15" s="55"/>
      <c r="AG15" s="37"/>
      <c r="AH15" s="37"/>
      <c r="AI15" s="37"/>
    </row>
    <row r="16" spans="1:40" s="14" customFormat="1" x14ac:dyDescent="0.2">
      <c r="A16" s="13"/>
      <c r="B16" s="13"/>
      <c r="C16" s="13"/>
      <c r="D16" s="8"/>
      <c r="E16" s="8"/>
      <c r="F16" s="11" t="s">
        <v>10</v>
      </c>
      <c r="G16" s="32"/>
      <c r="H16" s="32"/>
      <c r="I16" s="32"/>
      <c r="J16" s="32"/>
      <c r="K16" s="32"/>
      <c r="L16" s="12">
        <v>43</v>
      </c>
      <c r="M16" s="12">
        <v>43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25"/>
      <c r="Y16" s="32"/>
      <c r="Z16" s="32"/>
      <c r="AA16" s="32"/>
      <c r="AB16" s="29"/>
      <c r="AC16" s="29"/>
      <c r="AD16" s="25"/>
      <c r="AE16" s="22"/>
      <c r="AF16" s="50"/>
      <c r="AG16" s="25"/>
      <c r="AH16" s="25"/>
      <c r="AI16" s="25"/>
    </row>
    <row r="17" spans="1:35" s="1" customFormat="1" x14ac:dyDescent="0.2">
      <c r="A17" s="3"/>
      <c r="B17" s="3"/>
      <c r="C17" s="20"/>
      <c r="D17" s="28"/>
      <c r="E17" s="2"/>
      <c r="F17" s="39" t="s">
        <v>17</v>
      </c>
      <c r="G17" s="30"/>
      <c r="H17" s="52">
        <v>0.22500000000000001</v>
      </c>
      <c r="I17" s="52"/>
      <c r="J17" s="30">
        <v>0.27361111111111108</v>
      </c>
      <c r="K17" s="52">
        <v>0.30972222222222223</v>
      </c>
      <c r="L17" s="52">
        <v>0.31111111111111112</v>
      </c>
      <c r="M17" s="52">
        <v>0.32430555555555557</v>
      </c>
      <c r="N17" s="52">
        <v>0.44027777777777777</v>
      </c>
      <c r="O17" s="52">
        <v>0.52361111111111114</v>
      </c>
      <c r="P17" s="52">
        <v>0.55972222222222223</v>
      </c>
      <c r="Q17" s="52"/>
      <c r="R17" s="52">
        <v>0.6069444444444444</v>
      </c>
      <c r="S17" s="52">
        <v>0.64861111111111103</v>
      </c>
      <c r="T17" s="52">
        <v>0.69027777777777799</v>
      </c>
      <c r="U17" s="52">
        <v>0.72638888888888886</v>
      </c>
      <c r="V17" s="52">
        <v>0.81527777777777777</v>
      </c>
      <c r="W17" s="52">
        <v>0.96666666666666667</v>
      </c>
      <c r="X17" s="25"/>
      <c r="Y17" s="30">
        <v>0.35694444444444445</v>
      </c>
      <c r="Z17" s="30">
        <v>0.52361111111111114</v>
      </c>
      <c r="AA17" s="30">
        <v>0.69027777777777777</v>
      </c>
      <c r="AB17" s="58"/>
      <c r="AC17" s="29"/>
      <c r="AD17" s="29"/>
      <c r="AE17" s="22"/>
      <c r="AF17" s="50">
        <v>2.0833333333333333E-3</v>
      </c>
      <c r="AG17" s="21"/>
      <c r="AH17" s="36"/>
    </row>
    <row r="18" spans="1:35" s="1" customFormat="1" x14ac:dyDescent="0.2">
      <c r="A18" s="47"/>
      <c r="B18" s="3"/>
      <c r="C18" s="20"/>
      <c r="D18" s="28"/>
      <c r="E18" s="2"/>
      <c r="F18" s="39" t="s">
        <v>18</v>
      </c>
      <c r="G18" s="30"/>
      <c r="H18" s="52">
        <f>H17+$AF18</f>
        <v>0.22638888888888889</v>
      </c>
      <c r="I18" s="52"/>
      <c r="J18" s="52">
        <f>J17+$AF18</f>
        <v>0.27499999999999997</v>
      </c>
      <c r="K18" s="52">
        <f>K17+$AF18</f>
        <v>0.31111111111111112</v>
      </c>
      <c r="L18" s="52" t="s">
        <v>13</v>
      </c>
      <c r="M18" s="52">
        <f>M17+$AF18</f>
        <v>0.32569444444444445</v>
      </c>
      <c r="N18" s="52">
        <f>N17+$AF18</f>
        <v>0.44166666666666665</v>
      </c>
      <c r="O18" s="52">
        <f>O17+$AF18</f>
        <v>0.52500000000000002</v>
      </c>
      <c r="P18" s="52">
        <f>P17+$AF18</f>
        <v>0.56111111111111112</v>
      </c>
      <c r="Q18" s="52"/>
      <c r="R18" s="52">
        <f>R17+$AF18</f>
        <v>0.60833333333333328</v>
      </c>
      <c r="S18" s="52">
        <f>S17+$AF18</f>
        <v>0.64999999999999991</v>
      </c>
      <c r="T18" s="52">
        <f>T17+$AF18</f>
        <v>0.69166666666666687</v>
      </c>
      <c r="U18" s="52">
        <f>U17+$AF18</f>
        <v>0.72777777777777775</v>
      </c>
      <c r="V18" s="52">
        <f>V17+$AF18</f>
        <v>0.81666666666666665</v>
      </c>
      <c r="W18" s="52">
        <f>W17+$AF18</f>
        <v>0.96805555555555556</v>
      </c>
      <c r="X18" s="25"/>
      <c r="Y18" s="52">
        <f>Y17+$AF18</f>
        <v>0.35833333333333334</v>
      </c>
      <c r="Z18" s="52">
        <f>Z17+$AF18</f>
        <v>0.52500000000000002</v>
      </c>
      <c r="AA18" s="52">
        <f>AA17+$AF18</f>
        <v>0.69166666666666665</v>
      </c>
      <c r="AB18" s="58"/>
      <c r="AC18" s="29"/>
      <c r="AD18" s="29"/>
      <c r="AE18" s="22"/>
      <c r="AF18" s="50">
        <v>1.3888888888888889E-3</v>
      </c>
      <c r="AG18" s="21"/>
      <c r="AH18" s="36"/>
    </row>
    <row r="19" spans="1:35" s="1" customFormat="1" x14ac:dyDescent="0.2">
      <c r="A19" s="47"/>
      <c r="B19" s="3"/>
      <c r="C19" s="20"/>
      <c r="D19" s="28"/>
      <c r="E19" s="2"/>
      <c r="F19" s="39" t="s">
        <v>19</v>
      </c>
      <c r="G19" s="30"/>
      <c r="H19" s="52">
        <f>H18+$AF19</f>
        <v>0.22708333333333333</v>
      </c>
      <c r="I19" s="52"/>
      <c r="J19" s="52">
        <f>J18+$AF19</f>
        <v>0.27569444444444441</v>
      </c>
      <c r="K19" s="52">
        <f>K18+$AF19</f>
        <v>0.31180555555555556</v>
      </c>
      <c r="L19" s="52" t="s">
        <v>13</v>
      </c>
      <c r="M19" s="52"/>
      <c r="N19" s="52">
        <f>N18+$AF19</f>
        <v>0.44236111111111109</v>
      </c>
      <c r="O19" s="52">
        <f>O18+$AF19</f>
        <v>0.52569444444444446</v>
      </c>
      <c r="P19" s="52">
        <f>P18+$AF19</f>
        <v>0.56180555555555556</v>
      </c>
      <c r="Q19" s="52"/>
      <c r="R19" s="52">
        <f>R18+$AF19</f>
        <v>0.60902777777777772</v>
      </c>
      <c r="S19" s="52">
        <f>S18+$AF19</f>
        <v>0.65069444444444435</v>
      </c>
      <c r="T19" s="52">
        <f>T18+$AF19</f>
        <v>0.69236111111111132</v>
      </c>
      <c r="U19" s="52">
        <f>U18+$AF19</f>
        <v>0.72847222222222219</v>
      </c>
      <c r="V19" s="52">
        <f>V18+$AF19</f>
        <v>0.81736111111111109</v>
      </c>
      <c r="W19" s="52">
        <f>W18+$AF19</f>
        <v>0.96875</v>
      </c>
      <c r="X19" s="25"/>
      <c r="Y19" s="52">
        <f>Y18+$AF19</f>
        <v>0.35902777777777778</v>
      </c>
      <c r="Z19" s="52">
        <f>Z18+$AF19</f>
        <v>0.52569444444444446</v>
      </c>
      <c r="AA19" s="52">
        <f>AA18+$AF19</f>
        <v>0.69236111111111109</v>
      </c>
      <c r="AB19" s="58"/>
      <c r="AC19" s="29"/>
      <c r="AD19" s="29"/>
      <c r="AE19" s="22"/>
      <c r="AF19" s="50">
        <v>6.9444444444444447E-4</v>
      </c>
      <c r="AG19" s="21"/>
      <c r="AH19" s="36"/>
    </row>
    <row r="20" spans="1:35" s="1" customFormat="1" x14ac:dyDescent="0.2">
      <c r="A20" s="3"/>
      <c r="B20" s="3"/>
      <c r="C20" s="20"/>
      <c r="D20" s="28"/>
      <c r="E20" s="2"/>
      <c r="F20" s="39" t="s">
        <v>20</v>
      </c>
      <c r="G20" s="30"/>
      <c r="H20" s="52">
        <f>H19+$AF20</f>
        <v>0.22777777777777777</v>
      </c>
      <c r="I20" s="52"/>
      <c r="J20" s="52">
        <f>J19+$AF20</f>
        <v>0.27638888888888885</v>
      </c>
      <c r="K20" s="52">
        <f>K19+$AF20</f>
        <v>0.3125</v>
      </c>
      <c r="L20" s="52" t="s">
        <v>12</v>
      </c>
      <c r="M20" s="52"/>
      <c r="N20" s="52">
        <f>N19+$AF20</f>
        <v>0.44305555555555554</v>
      </c>
      <c r="O20" s="52">
        <f>O19+$AF20</f>
        <v>0.52638888888888891</v>
      </c>
      <c r="P20" s="52">
        <f>P19+$AF20</f>
        <v>0.5625</v>
      </c>
      <c r="Q20" s="52"/>
      <c r="R20" s="52">
        <f>R19+$AF20</f>
        <v>0.60972222222222217</v>
      </c>
      <c r="S20" s="52">
        <f>S19+$AF20</f>
        <v>0.6513888888888888</v>
      </c>
      <c r="T20" s="52">
        <f>T19+$AF20</f>
        <v>0.69305555555555576</v>
      </c>
      <c r="U20" s="52">
        <f>U19+$AF20</f>
        <v>0.72916666666666663</v>
      </c>
      <c r="V20" s="52">
        <f>V19+$AF20</f>
        <v>0.81805555555555554</v>
      </c>
      <c r="W20" s="52">
        <f>W19+$AF20</f>
        <v>0.96944444444444444</v>
      </c>
      <c r="X20" s="25"/>
      <c r="Y20" s="52">
        <f>Y19+$AF20</f>
        <v>0.35972222222222222</v>
      </c>
      <c r="Z20" s="52">
        <f>Z19+$AF20</f>
        <v>0.52638888888888891</v>
      </c>
      <c r="AA20" s="52">
        <f>AA19+$AF20</f>
        <v>0.69305555555555554</v>
      </c>
      <c r="AB20" s="58"/>
      <c r="AC20" s="29"/>
      <c r="AD20" s="29"/>
      <c r="AE20" s="22"/>
      <c r="AF20" s="50">
        <v>6.9444444444444447E-4</v>
      </c>
      <c r="AG20" s="21"/>
      <c r="AH20" s="36"/>
    </row>
    <row r="21" spans="1:35" s="1" customFormat="1" x14ac:dyDescent="0.2">
      <c r="A21" s="3"/>
      <c r="B21" s="3"/>
      <c r="C21" s="20"/>
      <c r="D21" s="28"/>
      <c r="E21" s="2"/>
      <c r="F21" s="39" t="s">
        <v>21</v>
      </c>
      <c r="G21" s="30"/>
      <c r="H21" s="52">
        <f>H20+$AF21</f>
        <v>0.2298611111111111</v>
      </c>
      <c r="I21" s="52"/>
      <c r="J21" s="52">
        <f>J20+$AF21</f>
        <v>0.27847222222222218</v>
      </c>
      <c r="K21" s="52">
        <f>K20+$AF21</f>
        <v>0.31458333333333333</v>
      </c>
      <c r="L21" s="52" t="s">
        <v>12</v>
      </c>
      <c r="M21" s="52"/>
      <c r="N21" s="52">
        <f>N20+$AF21</f>
        <v>0.44513888888888886</v>
      </c>
      <c r="O21" s="52">
        <f>O20+$AF21</f>
        <v>0.52847222222222223</v>
      </c>
      <c r="P21" s="52">
        <f>P20+$AF21</f>
        <v>0.56458333333333333</v>
      </c>
      <c r="Q21" s="52"/>
      <c r="R21" s="52">
        <f>R20+$AF21</f>
        <v>0.61180555555555549</v>
      </c>
      <c r="S21" s="52">
        <f>S20+$AF21</f>
        <v>0.65347222222222212</v>
      </c>
      <c r="T21" s="52">
        <f>T20+$AF21</f>
        <v>0.69513888888888908</v>
      </c>
      <c r="U21" s="52">
        <f>U20+$AF21</f>
        <v>0.73124999999999996</v>
      </c>
      <c r="V21" s="52">
        <f>V20+$AF21</f>
        <v>0.82013888888888886</v>
      </c>
      <c r="W21" s="52">
        <f>W20+$AF21</f>
        <v>0.97152777777777777</v>
      </c>
      <c r="X21" s="25"/>
      <c r="Y21" s="52">
        <f>Y20+$AF21</f>
        <v>0.36180555555555555</v>
      </c>
      <c r="Z21" s="52">
        <f>Z20+$AF21</f>
        <v>0.52847222222222223</v>
      </c>
      <c r="AA21" s="52">
        <f>AA20+$AF21</f>
        <v>0.69513888888888886</v>
      </c>
      <c r="AB21" s="58"/>
      <c r="AC21" s="29"/>
      <c r="AD21" s="29"/>
      <c r="AE21" s="22"/>
      <c r="AF21" s="50">
        <v>2.0833333333333333E-3</v>
      </c>
      <c r="AG21" s="21"/>
      <c r="AH21" s="36"/>
    </row>
    <row r="22" spans="1:35" s="1" customFormat="1" x14ac:dyDescent="0.2">
      <c r="A22" s="3"/>
      <c r="B22" s="3"/>
      <c r="C22" s="20"/>
      <c r="D22" s="28"/>
      <c r="E22" s="2"/>
      <c r="F22" s="39" t="s">
        <v>22</v>
      </c>
      <c r="G22" s="30"/>
      <c r="H22" s="52">
        <f>H21+$AF22</f>
        <v>0.23055555555555554</v>
      </c>
      <c r="I22" s="52"/>
      <c r="J22" s="52">
        <f>J21+$AF22</f>
        <v>0.27916666666666662</v>
      </c>
      <c r="K22" s="52">
        <f>K21+$AF22</f>
        <v>0.31527777777777777</v>
      </c>
      <c r="L22" s="52" t="s">
        <v>12</v>
      </c>
      <c r="M22" s="52"/>
      <c r="N22" s="52">
        <f>N21+$AF22</f>
        <v>0.4458333333333333</v>
      </c>
      <c r="O22" s="52">
        <f>O21+$AF22</f>
        <v>0.52916666666666667</v>
      </c>
      <c r="P22" s="52">
        <f>P21+$AF22</f>
        <v>0.56527777777777777</v>
      </c>
      <c r="Q22" s="52"/>
      <c r="R22" s="52">
        <f>R21+$AF22</f>
        <v>0.61249999999999993</v>
      </c>
      <c r="S22" s="52">
        <f>S21+$AF22</f>
        <v>0.65416666666666656</v>
      </c>
      <c r="T22" s="52">
        <f>T21+$AF22</f>
        <v>0.69583333333333353</v>
      </c>
      <c r="U22" s="52">
        <f>U21+$AF22</f>
        <v>0.7319444444444444</v>
      </c>
      <c r="V22" s="52">
        <f>V21+$AF22</f>
        <v>0.8208333333333333</v>
      </c>
      <c r="W22" s="52">
        <f>W21+$AF22</f>
        <v>0.97222222222222221</v>
      </c>
      <c r="X22" s="25"/>
      <c r="Y22" s="52">
        <f>Y21+$AF22</f>
        <v>0.36249999999999999</v>
      </c>
      <c r="Z22" s="52">
        <f>Z21+$AF22</f>
        <v>0.52916666666666667</v>
      </c>
      <c r="AA22" s="52">
        <f>AA21+$AF22</f>
        <v>0.6958333333333333</v>
      </c>
      <c r="AB22" s="58"/>
      <c r="AC22" s="29"/>
      <c r="AD22" s="29"/>
      <c r="AE22" s="22"/>
      <c r="AF22" s="50">
        <v>6.9444444444444447E-4</v>
      </c>
      <c r="AG22" s="21"/>
      <c r="AH22" s="36"/>
    </row>
    <row r="23" spans="1:35" s="1" customFormat="1" x14ac:dyDescent="0.2">
      <c r="A23" s="3"/>
      <c r="B23" s="3"/>
      <c r="C23" s="20"/>
      <c r="D23" s="28"/>
      <c r="E23" s="2"/>
      <c r="F23" s="39" t="s">
        <v>23</v>
      </c>
      <c r="G23" s="30"/>
      <c r="H23" s="52">
        <f>H22+$AF23</f>
        <v>0.23333333333333331</v>
      </c>
      <c r="I23" s="52"/>
      <c r="J23" s="52">
        <f>J22+$AF23</f>
        <v>0.28194444444444439</v>
      </c>
      <c r="K23" s="52">
        <f>K22+$AF23</f>
        <v>0.31805555555555554</v>
      </c>
      <c r="L23" s="52">
        <f>L17+$AE23</f>
        <v>0.31805555555555554</v>
      </c>
      <c r="M23" s="52"/>
      <c r="N23" s="52">
        <f>N22+$AF23</f>
        <v>0.44861111111111107</v>
      </c>
      <c r="O23" s="52">
        <f>O22+$AF23</f>
        <v>0.53194444444444444</v>
      </c>
      <c r="P23" s="52">
        <f>P22+$AF23</f>
        <v>0.56805555555555554</v>
      </c>
      <c r="Q23" s="52"/>
      <c r="R23" s="52">
        <f>R22+$AF23</f>
        <v>0.6152777777777777</v>
      </c>
      <c r="S23" s="52">
        <f>S22+$AF23</f>
        <v>0.65694444444444433</v>
      </c>
      <c r="T23" s="52">
        <f>T22+$AF23</f>
        <v>0.69861111111111129</v>
      </c>
      <c r="U23" s="52">
        <f>U22+$AF23</f>
        <v>0.73472222222222217</v>
      </c>
      <c r="V23" s="52">
        <f>V22+$AF23</f>
        <v>0.82361111111111107</v>
      </c>
      <c r="W23" s="52">
        <f>W22+$AF23</f>
        <v>0.97499999999999998</v>
      </c>
      <c r="X23" s="25"/>
      <c r="Y23" s="52">
        <f>Y22+$AF23</f>
        <v>0.36527777777777776</v>
      </c>
      <c r="Z23" s="52">
        <f>Z22+$AF23</f>
        <v>0.53194444444444444</v>
      </c>
      <c r="AA23" s="52">
        <f>AA22+$AF23</f>
        <v>0.69861111111111107</v>
      </c>
      <c r="AB23" s="58"/>
      <c r="AC23" s="29"/>
      <c r="AD23" s="29"/>
      <c r="AE23" s="22">
        <v>6.9444444444444441E-3</v>
      </c>
      <c r="AF23" s="50">
        <v>2.7777777777777779E-3</v>
      </c>
      <c r="AG23" s="21"/>
      <c r="AH23" s="36"/>
    </row>
    <row r="24" spans="1:35" s="1" customFormat="1" x14ac:dyDescent="0.2">
      <c r="A24" s="3"/>
      <c r="B24" s="3"/>
      <c r="C24" s="20"/>
      <c r="D24" s="28"/>
      <c r="E24" s="2"/>
      <c r="F24" s="39" t="s">
        <v>24</v>
      </c>
      <c r="G24" s="30"/>
      <c r="H24" s="52">
        <f>H23+$AF24</f>
        <v>0.23472222222222219</v>
      </c>
      <c r="I24" s="52"/>
      <c r="J24" s="52">
        <f>J23+$AF24</f>
        <v>0.28333333333333327</v>
      </c>
      <c r="K24" s="52">
        <f>K23+$AF24</f>
        <v>0.31944444444444442</v>
      </c>
      <c r="L24" s="52"/>
      <c r="M24" s="52"/>
      <c r="N24" s="52">
        <f>N23+$AF24</f>
        <v>0.44999999999999996</v>
      </c>
      <c r="O24" s="52">
        <f>O23+$AF24</f>
        <v>0.53333333333333333</v>
      </c>
      <c r="P24" s="52">
        <f>P23+$AF24</f>
        <v>0.56944444444444442</v>
      </c>
      <c r="Q24" s="52"/>
      <c r="R24" s="52">
        <f>R23+$AF24</f>
        <v>0.61666666666666659</v>
      </c>
      <c r="S24" s="52">
        <f>S23+$AF24</f>
        <v>0.65833333333333321</v>
      </c>
      <c r="T24" s="52">
        <f>T23+$AF24</f>
        <v>0.70000000000000018</v>
      </c>
      <c r="U24" s="52">
        <f>U23+$AF24</f>
        <v>0.73611111111111105</v>
      </c>
      <c r="V24" s="52">
        <f>V23+$AF24</f>
        <v>0.82499999999999996</v>
      </c>
      <c r="W24" s="52">
        <f>W23+$AF24</f>
        <v>0.97638888888888886</v>
      </c>
      <c r="X24" s="25"/>
      <c r="Y24" s="52">
        <f>Y23+$AF24</f>
        <v>0.36666666666666664</v>
      </c>
      <c r="Z24" s="52">
        <f>Z23+$AF24</f>
        <v>0.53333333333333333</v>
      </c>
      <c r="AA24" s="52">
        <f>AA23+$AF24</f>
        <v>0.7</v>
      </c>
      <c r="AB24" s="58"/>
      <c r="AC24" s="29"/>
      <c r="AD24" s="29"/>
      <c r="AE24" s="22"/>
      <c r="AF24" s="50">
        <v>1.3888888888888889E-3</v>
      </c>
      <c r="AG24" s="21"/>
      <c r="AH24" s="36"/>
    </row>
    <row r="25" spans="1:35" s="1" customFormat="1" x14ac:dyDescent="0.2">
      <c r="A25" s="3"/>
      <c r="B25" s="3"/>
      <c r="C25" s="20"/>
      <c r="D25" s="28"/>
      <c r="E25" s="2"/>
      <c r="F25" s="39" t="s">
        <v>25</v>
      </c>
      <c r="G25" s="30"/>
      <c r="H25" s="52">
        <f>H24+$AF25</f>
        <v>0.23611111111111108</v>
      </c>
      <c r="I25" s="52"/>
      <c r="J25" s="52">
        <f>J24+$AF25</f>
        <v>0.28472222222222215</v>
      </c>
      <c r="K25" s="52">
        <f>K24+$AF25</f>
        <v>0.3208333333333333</v>
      </c>
      <c r="L25" s="52"/>
      <c r="M25" s="52"/>
      <c r="N25" s="52">
        <f>N24+$AF25</f>
        <v>0.45138888888888884</v>
      </c>
      <c r="O25" s="52">
        <f>O24+$AF25</f>
        <v>0.53472222222222221</v>
      </c>
      <c r="P25" s="52">
        <f>P24+$AF25</f>
        <v>0.5708333333333333</v>
      </c>
      <c r="Q25" s="52"/>
      <c r="R25" s="52">
        <f>R24+$AF25</f>
        <v>0.61805555555555547</v>
      </c>
      <c r="S25" s="52">
        <f>S24+$AF25</f>
        <v>0.6597222222222221</v>
      </c>
      <c r="T25" s="52">
        <f>T24+$AF25</f>
        <v>0.70138888888888906</v>
      </c>
      <c r="U25" s="52">
        <f>U24+$AF25</f>
        <v>0.73749999999999993</v>
      </c>
      <c r="V25" s="52">
        <f>V24+$AF25</f>
        <v>0.82638888888888884</v>
      </c>
      <c r="W25" s="52">
        <f>W24+$AF25</f>
        <v>0.97777777777777775</v>
      </c>
      <c r="X25" s="25"/>
      <c r="Y25" s="52">
        <f>Y24+$AF25</f>
        <v>0.36805555555555552</v>
      </c>
      <c r="Z25" s="52">
        <f>Z24+$AF25</f>
        <v>0.53472222222222221</v>
      </c>
      <c r="AA25" s="52">
        <f>AA24+$AF25</f>
        <v>0.70138888888888884</v>
      </c>
      <c r="AB25" s="58"/>
      <c r="AC25" s="29"/>
      <c r="AD25" s="29"/>
      <c r="AE25" s="22"/>
      <c r="AF25" s="50">
        <v>1.3888888888888889E-3</v>
      </c>
      <c r="AG25" s="21"/>
      <c r="AH25" s="36"/>
    </row>
    <row r="26" spans="1:35" s="1" customFormat="1" x14ac:dyDescent="0.2">
      <c r="A26" s="3"/>
      <c r="B26" s="3"/>
      <c r="C26" s="20"/>
      <c r="D26" s="28"/>
      <c r="E26" s="2"/>
      <c r="F26" s="39" t="s">
        <v>26</v>
      </c>
      <c r="G26" s="30"/>
      <c r="H26" s="52">
        <f>H25+$AF26</f>
        <v>0.23749999999999996</v>
      </c>
      <c r="I26" s="52"/>
      <c r="J26" s="52">
        <f>J25+$AF26</f>
        <v>0.28611111111111104</v>
      </c>
      <c r="K26" s="52">
        <f>K25+$AF26</f>
        <v>0.32222222222222219</v>
      </c>
      <c r="L26" s="52"/>
      <c r="M26" s="52"/>
      <c r="N26" s="52">
        <f>N25+$AF26</f>
        <v>0.45277777777777772</v>
      </c>
      <c r="O26" s="52">
        <f>O25+$AF26</f>
        <v>0.53611111111111109</v>
      </c>
      <c r="P26" s="52">
        <f>P25+$AF26</f>
        <v>0.57222222222222219</v>
      </c>
      <c r="Q26" s="52"/>
      <c r="R26" s="52">
        <f>R25+$AF26</f>
        <v>0.61944444444444435</v>
      </c>
      <c r="S26" s="52">
        <f>S25+$AF26</f>
        <v>0.66111111111111098</v>
      </c>
      <c r="T26" s="52">
        <f>T25+$AF26</f>
        <v>0.70277777777777795</v>
      </c>
      <c r="U26" s="52">
        <f>U25+$AF26</f>
        <v>0.73888888888888882</v>
      </c>
      <c r="V26" s="52">
        <f>V25+$AF26</f>
        <v>0.82777777777777772</v>
      </c>
      <c r="W26" s="52">
        <f>W25+$AF26</f>
        <v>0.97916666666666663</v>
      </c>
      <c r="X26" s="25"/>
      <c r="Y26" s="52">
        <f>Y25+$AF26</f>
        <v>0.36944444444444441</v>
      </c>
      <c r="Z26" s="52">
        <f>Z25+$AF26</f>
        <v>0.53611111111111109</v>
      </c>
      <c r="AA26" s="52">
        <f>AA25+$AF26</f>
        <v>0.70277777777777772</v>
      </c>
      <c r="AB26" s="58"/>
      <c r="AC26" s="29"/>
      <c r="AD26" s="29"/>
      <c r="AE26" s="22"/>
      <c r="AF26" s="50">
        <v>1.3888888888888889E-3</v>
      </c>
      <c r="AG26" s="21"/>
      <c r="AH26" s="36"/>
    </row>
    <row r="27" spans="1:35" s="1" customFormat="1" x14ac:dyDescent="0.2">
      <c r="A27" s="3"/>
      <c r="B27" s="3"/>
      <c r="C27" s="20"/>
      <c r="D27" s="28"/>
      <c r="E27" s="2"/>
      <c r="F27" s="39" t="s">
        <v>27</v>
      </c>
      <c r="G27" s="30"/>
      <c r="H27" s="52">
        <f>H26+$AF27</f>
        <v>0.23888888888888885</v>
      </c>
      <c r="I27" s="52"/>
      <c r="J27" s="52">
        <f>J26+$AF27</f>
        <v>0.28749999999999992</v>
      </c>
      <c r="K27" s="52">
        <f>K26+$AF27</f>
        <v>0.32361111111111107</v>
      </c>
      <c r="L27" s="52"/>
      <c r="M27" s="52"/>
      <c r="N27" s="52">
        <f>N26+$AF27</f>
        <v>0.45416666666666661</v>
      </c>
      <c r="O27" s="52">
        <f>O26+$AF27</f>
        <v>0.53749999999999998</v>
      </c>
      <c r="P27" s="52">
        <f>P26+$AF27</f>
        <v>0.57361111111111107</v>
      </c>
      <c r="Q27" s="52"/>
      <c r="R27" s="52">
        <f>R26+$AF27</f>
        <v>0.62083333333333324</v>
      </c>
      <c r="S27" s="52">
        <f>S26+$AF27</f>
        <v>0.66249999999999987</v>
      </c>
      <c r="T27" s="52">
        <f>T26+$AF27</f>
        <v>0.70416666666666683</v>
      </c>
      <c r="U27" s="52">
        <f>U26+$AF27</f>
        <v>0.7402777777777777</v>
      </c>
      <c r="V27" s="52">
        <f>V26+$AF27</f>
        <v>0.82916666666666661</v>
      </c>
      <c r="W27" s="52">
        <f>W26+$AF27</f>
        <v>0.98055555555555551</v>
      </c>
      <c r="X27" s="25"/>
      <c r="Y27" s="52">
        <f>Y26+$AF27</f>
        <v>0.37083333333333329</v>
      </c>
      <c r="Z27" s="52">
        <f>Z26+$AF27</f>
        <v>0.53749999999999998</v>
      </c>
      <c r="AA27" s="52">
        <f>AA26+$AF27</f>
        <v>0.70416666666666661</v>
      </c>
      <c r="AB27" s="58"/>
      <c r="AC27" s="29"/>
      <c r="AD27" s="29"/>
      <c r="AE27" s="22"/>
      <c r="AF27" s="50">
        <v>1.3888888888888889E-3</v>
      </c>
      <c r="AG27" s="21"/>
      <c r="AH27" s="36"/>
    </row>
    <row r="28" spans="1:35" s="1" customFormat="1" x14ac:dyDescent="0.2">
      <c r="A28" s="3"/>
      <c r="B28" s="3"/>
      <c r="C28" s="20"/>
      <c r="D28" s="28"/>
      <c r="E28" s="2"/>
      <c r="F28" s="39" t="s">
        <v>28</v>
      </c>
      <c r="G28" s="30"/>
      <c r="H28" s="52">
        <f>H27+$AF28</f>
        <v>0.24166666666666661</v>
      </c>
      <c r="I28" s="52"/>
      <c r="J28" s="52">
        <f>J27+$AF28</f>
        <v>0.29027777777777769</v>
      </c>
      <c r="K28" s="52">
        <f>K27+$AF28</f>
        <v>0.32638888888888884</v>
      </c>
      <c r="L28" s="52"/>
      <c r="M28" s="52"/>
      <c r="N28" s="52">
        <f>N27+$AF28</f>
        <v>0.45694444444444438</v>
      </c>
      <c r="O28" s="52">
        <f>O27+$AF28</f>
        <v>0.54027777777777775</v>
      </c>
      <c r="P28" s="52">
        <f>P27+$AF28</f>
        <v>0.57638888888888884</v>
      </c>
      <c r="Q28" s="52"/>
      <c r="R28" s="52">
        <f>R27+$AF28</f>
        <v>0.62361111111111101</v>
      </c>
      <c r="S28" s="52">
        <f>S27+$AF28</f>
        <v>0.66527777777777763</v>
      </c>
      <c r="T28" s="52">
        <f>T27+$AF28</f>
        <v>0.7069444444444446</v>
      </c>
      <c r="U28" s="52">
        <f>U27+$AF28</f>
        <v>0.74305555555555547</v>
      </c>
      <c r="V28" s="52">
        <f>V27+$AF28</f>
        <v>0.83194444444444438</v>
      </c>
      <c r="W28" s="52">
        <f>W27+$AF28</f>
        <v>0.98333333333333328</v>
      </c>
      <c r="X28" s="25"/>
      <c r="Y28" s="52">
        <f>Y27+$AF28</f>
        <v>0.37361111111111106</v>
      </c>
      <c r="Z28" s="52">
        <f>Z27+$AF28</f>
        <v>0.54027777777777775</v>
      </c>
      <c r="AA28" s="52">
        <f>AA27+$AF28</f>
        <v>0.70694444444444438</v>
      </c>
      <c r="AB28" s="58"/>
      <c r="AC28" s="29"/>
      <c r="AD28" s="29"/>
      <c r="AE28" s="22"/>
      <c r="AF28" s="50">
        <v>2.7777777777777779E-3</v>
      </c>
      <c r="AG28" s="21"/>
      <c r="AH28" s="36"/>
    </row>
    <row r="29" spans="1:35" s="1" customFormat="1" x14ac:dyDescent="0.2">
      <c r="A29" s="3"/>
      <c r="B29" s="3"/>
      <c r="C29" s="20"/>
      <c r="D29" s="28"/>
      <c r="E29" s="2"/>
      <c r="F29" s="40" t="s">
        <v>29</v>
      </c>
      <c r="G29" s="30"/>
      <c r="H29" s="52">
        <f>H28+$AF29</f>
        <v>0.24236111111111105</v>
      </c>
      <c r="I29" s="52">
        <v>0.24791666666666667</v>
      </c>
      <c r="J29" s="52" t="s">
        <v>13</v>
      </c>
      <c r="K29" s="52" t="s">
        <v>13</v>
      </c>
      <c r="L29" s="52"/>
      <c r="M29" s="52"/>
      <c r="N29" s="52" t="s">
        <v>13</v>
      </c>
      <c r="O29" s="52">
        <f>O28+$AF29</f>
        <v>0.54097222222222219</v>
      </c>
      <c r="P29" s="52">
        <f>P28+$AF29</f>
        <v>0.57708333333333328</v>
      </c>
      <c r="Q29" s="52">
        <v>0.59027777777777779</v>
      </c>
      <c r="R29" s="52" t="s">
        <v>13</v>
      </c>
      <c r="S29" s="52"/>
      <c r="T29" s="52" t="s">
        <v>13</v>
      </c>
      <c r="U29" s="52">
        <f>U28+$AF29</f>
        <v>0.74374999999999991</v>
      </c>
      <c r="V29" s="30"/>
      <c r="W29" s="30"/>
      <c r="X29" s="25"/>
      <c r="Y29" s="52" t="s">
        <v>13</v>
      </c>
      <c r="Z29" s="52" t="s">
        <v>13</v>
      </c>
      <c r="AA29" s="52" t="s">
        <v>13</v>
      </c>
      <c r="AB29" s="58"/>
      <c r="AC29" s="29"/>
      <c r="AD29" s="29"/>
      <c r="AE29" s="22"/>
      <c r="AF29" s="50">
        <v>6.9444444444444447E-4</v>
      </c>
      <c r="AG29" s="21"/>
      <c r="AH29" s="21"/>
      <c r="AI29" s="36"/>
    </row>
    <row r="30" spans="1:35" s="14" customFormat="1" x14ac:dyDescent="0.2">
      <c r="A30" s="26"/>
      <c r="B30" s="29"/>
      <c r="C30" s="29"/>
      <c r="D30" s="28"/>
      <c r="E30" s="28"/>
      <c r="F30" s="39" t="s">
        <v>28</v>
      </c>
      <c r="G30" s="30">
        <v>0.21875</v>
      </c>
      <c r="H30" s="52"/>
      <c r="I30" s="52">
        <f>I29+$AE30</f>
        <v>0.25</v>
      </c>
      <c r="J30" s="52">
        <f>J28+$AF30</f>
        <v>0.29166666666666657</v>
      </c>
      <c r="K30" s="52">
        <v>0.33333333333333331</v>
      </c>
      <c r="L30" s="52"/>
      <c r="M30" s="52"/>
      <c r="N30" s="52">
        <f>N28+$AF30</f>
        <v>0.45833333333333326</v>
      </c>
      <c r="O30" s="52"/>
      <c r="P30" s="52"/>
      <c r="Q30" s="52">
        <f>Q29+$AE30</f>
        <v>0.59236111111111112</v>
      </c>
      <c r="R30" s="52">
        <f>R28+$AF30</f>
        <v>0.62499999999999989</v>
      </c>
      <c r="S30" s="52"/>
      <c r="T30" s="52">
        <f>T28+$AF30</f>
        <v>0.70833333333333348</v>
      </c>
      <c r="U30" s="30"/>
      <c r="V30" s="30"/>
      <c r="W30" s="30"/>
      <c r="X30" s="25"/>
      <c r="Y30" s="52">
        <f>Y28+$AF30</f>
        <v>0.37499999999999994</v>
      </c>
      <c r="Z30" s="52">
        <f>Z28+$AF30</f>
        <v>0.54166666666666663</v>
      </c>
      <c r="AA30" s="52">
        <f>AA28+$AF30</f>
        <v>0.70833333333333326</v>
      </c>
      <c r="AB30" s="58"/>
      <c r="AC30" s="29"/>
      <c r="AD30" s="29"/>
      <c r="AE30" s="22">
        <v>2.0833333333333333E-3</v>
      </c>
      <c r="AF30" s="50">
        <v>1.3888888888888889E-3</v>
      </c>
      <c r="AG30" s="25"/>
      <c r="AH30" s="25"/>
      <c r="AI30" s="46"/>
    </row>
    <row r="31" spans="1:35" s="1" customFormat="1" x14ac:dyDescent="0.2">
      <c r="A31" s="3"/>
      <c r="B31" s="29"/>
      <c r="C31" s="20"/>
      <c r="D31" s="28"/>
      <c r="E31" s="2"/>
      <c r="F31" s="39" t="s">
        <v>30</v>
      </c>
      <c r="G31" s="52">
        <f>G30+$AE31</f>
        <v>0.22013888888888888</v>
      </c>
      <c r="H31" s="52"/>
      <c r="I31" s="52">
        <f>I30+$AE31</f>
        <v>0.25138888888888888</v>
      </c>
      <c r="J31" s="52">
        <f>J30+$AE31</f>
        <v>0.29305555555555546</v>
      </c>
      <c r="K31" s="52">
        <f>K30+$AE31</f>
        <v>0.3347222222222222</v>
      </c>
      <c r="L31" s="30"/>
      <c r="M31" s="30"/>
      <c r="N31" s="52">
        <f>N30+$AE31</f>
        <v>0.45972222222222214</v>
      </c>
      <c r="O31" s="52"/>
      <c r="P31" s="52"/>
      <c r="Q31" s="52">
        <f>Q30+$AE31</f>
        <v>0.59375</v>
      </c>
      <c r="R31" s="52">
        <f>R30+$AE31</f>
        <v>0.62638888888888877</v>
      </c>
      <c r="S31" s="52"/>
      <c r="T31" s="52">
        <f>T30+$AE31</f>
        <v>0.70972222222222237</v>
      </c>
      <c r="U31" s="52"/>
      <c r="V31" s="30"/>
      <c r="W31" s="30"/>
      <c r="X31" s="25"/>
      <c r="Y31" s="52">
        <f>Y30+$AE31</f>
        <v>0.37638888888888883</v>
      </c>
      <c r="Z31" s="52">
        <f>Z30+$AE31</f>
        <v>0.54305555555555551</v>
      </c>
      <c r="AA31" s="52">
        <f>AA30+$AE31</f>
        <v>0.70972222222222214</v>
      </c>
      <c r="AB31" s="58"/>
      <c r="AC31" s="29"/>
      <c r="AD31" s="29"/>
      <c r="AE31" s="22">
        <v>1.3888888888888889E-3</v>
      </c>
      <c r="AF31" s="50"/>
      <c r="AG31" s="21"/>
      <c r="AH31" s="21"/>
      <c r="AI31" s="36"/>
    </row>
    <row r="32" spans="1:35" s="1" customFormat="1" x14ac:dyDescent="0.2">
      <c r="A32" s="3"/>
      <c r="B32" s="29"/>
      <c r="C32" s="20"/>
      <c r="D32" s="28"/>
      <c r="E32" s="2"/>
      <c r="F32" s="39" t="s">
        <v>31</v>
      </c>
      <c r="G32" s="52">
        <f>G31+$AE32</f>
        <v>0.22291666666666665</v>
      </c>
      <c r="H32" s="52"/>
      <c r="I32" s="52">
        <f>I31+$AE32</f>
        <v>0.25416666666666665</v>
      </c>
      <c r="J32" s="52">
        <f>J31+$AE32</f>
        <v>0.29583333333333323</v>
      </c>
      <c r="K32" s="52">
        <f>K31+$AE32</f>
        <v>0.33749999999999997</v>
      </c>
      <c r="L32" s="30"/>
      <c r="M32" s="30"/>
      <c r="N32" s="52">
        <f>N31+$AE32</f>
        <v>0.46249999999999991</v>
      </c>
      <c r="O32" s="52"/>
      <c r="P32" s="52"/>
      <c r="Q32" s="52">
        <f>Q31+$AE32</f>
        <v>0.59652777777777777</v>
      </c>
      <c r="R32" s="52">
        <f>R31+$AE32</f>
        <v>0.62916666666666654</v>
      </c>
      <c r="S32" s="52"/>
      <c r="T32" s="52">
        <f>T31+$AE32</f>
        <v>0.71250000000000013</v>
      </c>
      <c r="U32" s="52"/>
      <c r="V32" s="30"/>
      <c r="W32" s="30"/>
      <c r="X32" s="25"/>
      <c r="Y32" s="52">
        <f>Y31+$AE32</f>
        <v>0.3791666666666666</v>
      </c>
      <c r="Z32" s="52">
        <f>Z31+$AE32</f>
        <v>0.54583333333333328</v>
      </c>
      <c r="AA32" s="52">
        <f>AA31+$AE32</f>
        <v>0.71249999999999991</v>
      </c>
      <c r="AB32" s="58"/>
      <c r="AC32" s="29"/>
      <c r="AD32" s="29"/>
      <c r="AE32" s="22">
        <v>2.7777777777777779E-3</v>
      </c>
      <c r="AF32" s="50">
        <v>2.0833333333333333E-3</v>
      </c>
      <c r="AG32" s="21"/>
      <c r="AH32" s="21"/>
      <c r="AI32" s="36"/>
    </row>
    <row r="33" spans="1:38" s="1" customFormat="1" x14ac:dyDescent="0.2">
      <c r="A33" s="3"/>
      <c r="B33" s="29"/>
      <c r="C33" s="20"/>
      <c r="D33" s="28"/>
      <c r="E33" s="2"/>
      <c r="F33" s="39" t="s">
        <v>32</v>
      </c>
      <c r="G33" s="52">
        <f>G32+$AF33</f>
        <v>0.22430555555555554</v>
      </c>
      <c r="H33" s="52"/>
      <c r="I33" s="52">
        <f>I32+$AF33</f>
        <v>0.25555555555555554</v>
      </c>
      <c r="J33" s="52">
        <f>J32+$AF33</f>
        <v>0.29722222222222211</v>
      </c>
      <c r="K33" s="52">
        <f>K32+$AF33</f>
        <v>0.33888888888888885</v>
      </c>
      <c r="L33" s="30"/>
      <c r="M33" s="30"/>
      <c r="N33" s="52">
        <f>N32+$AF33</f>
        <v>0.4638888888888888</v>
      </c>
      <c r="O33" s="52"/>
      <c r="P33" s="52"/>
      <c r="Q33" s="52">
        <f>Q32+$AF33</f>
        <v>0.59791666666666665</v>
      </c>
      <c r="R33" s="52">
        <f>R32+$AF33</f>
        <v>0.63055555555555542</v>
      </c>
      <c r="S33" s="52"/>
      <c r="T33" s="52">
        <f>T32+$AF33</f>
        <v>0.71388888888888902</v>
      </c>
      <c r="U33" s="52"/>
      <c r="V33" s="30"/>
      <c r="W33" s="30"/>
      <c r="X33" s="25"/>
      <c r="Y33" s="52">
        <f>Y32+$AF33</f>
        <v>0.38055555555555548</v>
      </c>
      <c r="Z33" s="52">
        <f>Z32+$AF33</f>
        <v>0.54722222222222217</v>
      </c>
      <c r="AA33" s="52">
        <f>AA32+$AF33</f>
        <v>0.7138888888888888</v>
      </c>
      <c r="AB33" s="58"/>
      <c r="AC33" s="29"/>
      <c r="AD33" s="29"/>
      <c r="AE33" s="22"/>
      <c r="AF33" s="50">
        <v>1.3888888888888889E-3</v>
      </c>
      <c r="AG33" s="21"/>
      <c r="AH33" s="21"/>
      <c r="AI33" s="36"/>
    </row>
    <row r="34" spans="1:38" s="1" customFormat="1" x14ac:dyDescent="0.2">
      <c r="A34" s="3"/>
      <c r="B34" s="29"/>
      <c r="C34" s="20"/>
      <c r="D34" s="28"/>
      <c r="E34" s="2"/>
      <c r="F34" s="44" t="s">
        <v>15</v>
      </c>
      <c r="G34" s="51">
        <f>G33+$AF34</f>
        <v>0.22847222222222222</v>
      </c>
      <c r="H34" s="51"/>
      <c r="I34" s="51">
        <f>I33+$AF34</f>
        <v>0.25972222222222219</v>
      </c>
      <c r="J34" s="51">
        <f>J33+$AF34</f>
        <v>0.30138888888888876</v>
      </c>
      <c r="K34" s="51">
        <f>K33+$AF34</f>
        <v>0.3430555555555555</v>
      </c>
      <c r="L34" s="27"/>
      <c r="M34" s="27"/>
      <c r="N34" s="51">
        <f>N33+$AF34</f>
        <v>0.46805555555555545</v>
      </c>
      <c r="O34" s="51"/>
      <c r="P34" s="51"/>
      <c r="Q34" s="51">
        <f>Q33+$AF34</f>
        <v>0.6020833333333333</v>
      </c>
      <c r="R34" s="51">
        <f>R33+$AF34</f>
        <v>0.63472222222222208</v>
      </c>
      <c r="S34" s="51"/>
      <c r="T34" s="51">
        <f>T33+$AF34</f>
        <v>0.71805555555555567</v>
      </c>
      <c r="U34" s="51"/>
      <c r="V34" s="27"/>
      <c r="W34" s="27"/>
      <c r="X34" s="25"/>
      <c r="Y34" s="51">
        <f>Y33+$AF34</f>
        <v>0.38472222222222213</v>
      </c>
      <c r="Z34" s="51">
        <f>Z33+$AF34</f>
        <v>0.55138888888888882</v>
      </c>
      <c r="AA34" s="51">
        <f>AA33+$AF34</f>
        <v>0.71805555555555545</v>
      </c>
      <c r="AB34" s="58"/>
      <c r="AC34" s="29"/>
      <c r="AD34" s="29"/>
      <c r="AE34" s="22"/>
      <c r="AF34" s="50">
        <v>4.1666666666666666E-3</v>
      </c>
      <c r="AG34" s="21"/>
      <c r="AH34" s="21"/>
      <c r="AI34" s="36"/>
    </row>
    <row r="35" spans="1:38" s="1" customFormat="1" x14ac:dyDescent="0.2">
      <c r="A35" s="3"/>
      <c r="B35" s="29"/>
      <c r="C35" s="20"/>
      <c r="D35" s="2"/>
      <c r="E35" s="2"/>
      <c r="G35" s="53"/>
      <c r="H35" s="53"/>
      <c r="I35" s="53"/>
      <c r="J35" s="53"/>
      <c r="K35" s="25"/>
      <c r="L35" s="25"/>
      <c r="M35" s="25"/>
      <c r="N35" s="53"/>
      <c r="O35" s="53"/>
      <c r="P35" s="53"/>
      <c r="Q35" s="53"/>
      <c r="R35" s="53"/>
      <c r="S35" s="53"/>
      <c r="T35" s="53"/>
      <c r="U35" s="53"/>
      <c r="V35" s="25"/>
      <c r="W35" s="25"/>
      <c r="X35" s="25"/>
      <c r="Y35" s="53"/>
      <c r="Z35" s="53"/>
      <c r="AA35" s="53"/>
      <c r="AB35" s="20"/>
      <c r="AC35" s="20"/>
      <c r="AD35" s="21"/>
      <c r="AE35" s="22"/>
      <c r="AF35" s="50"/>
      <c r="AG35" s="21"/>
      <c r="AH35" s="21"/>
      <c r="AI35" s="36"/>
    </row>
    <row r="36" spans="1:38" s="1" customFormat="1" x14ac:dyDescent="0.2">
      <c r="A36" s="3"/>
      <c r="B36" s="29"/>
      <c r="C36" s="20"/>
      <c r="D36" s="2"/>
      <c r="E36" s="2"/>
      <c r="G36" s="53"/>
      <c r="H36" s="53"/>
      <c r="I36" s="53"/>
      <c r="J36" s="53"/>
      <c r="K36" s="25"/>
      <c r="L36" s="25"/>
      <c r="M36" s="25"/>
      <c r="N36" s="53"/>
      <c r="O36" s="53"/>
      <c r="P36" s="53"/>
      <c r="Q36" s="53"/>
      <c r="R36" s="53"/>
      <c r="S36" s="53"/>
      <c r="T36" s="53"/>
      <c r="U36" s="53"/>
      <c r="V36" s="53"/>
      <c r="W36" s="25"/>
      <c r="X36" s="25"/>
      <c r="Y36" s="25"/>
      <c r="Z36" s="53"/>
      <c r="AA36" s="53"/>
      <c r="AB36" s="29"/>
      <c r="AC36" s="29"/>
      <c r="AD36" s="20"/>
      <c r="AE36" s="20"/>
      <c r="AF36" s="21"/>
      <c r="AG36" s="22"/>
      <c r="AH36" s="21"/>
      <c r="AI36" s="21"/>
      <c r="AJ36" s="21"/>
      <c r="AK36" s="36"/>
    </row>
    <row r="37" spans="1:38" s="1" customFormat="1" x14ac:dyDescent="0.2">
      <c r="A37" s="3"/>
      <c r="B37" s="29"/>
      <c r="C37" s="20"/>
      <c r="D37" s="2"/>
      <c r="E37" s="2"/>
      <c r="G37" s="7" t="s">
        <v>0</v>
      </c>
      <c r="H37" s="53"/>
      <c r="I37" s="53"/>
      <c r="J37" s="53"/>
      <c r="K37" s="25"/>
      <c r="L37" s="25"/>
      <c r="M37" s="25"/>
      <c r="N37" s="53"/>
      <c r="O37" s="53"/>
      <c r="P37" s="53"/>
      <c r="Q37" s="53"/>
      <c r="R37" s="53"/>
      <c r="S37" s="53"/>
      <c r="T37" s="53"/>
      <c r="U37" s="53"/>
      <c r="V37" s="25"/>
      <c r="W37" s="25"/>
      <c r="X37" s="25"/>
      <c r="Y37" s="7" t="s">
        <v>1</v>
      </c>
      <c r="Z37" s="53"/>
      <c r="AA37" s="53"/>
      <c r="AB37" s="53"/>
      <c r="AC37" s="20"/>
      <c r="AD37" s="20"/>
      <c r="AE37" s="21"/>
      <c r="AF37" s="22"/>
      <c r="AG37" s="50"/>
      <c r="AH37" s="21"/>
      <c r="AI37" s="21"/>
      <c r="AJ37" s="36"/>
    </row>
    <row r="38" spans="1:38" s="1" customFormat="1" x14ac:dyDescent="0.2">
      <c r="A38" s="3"/>
      <c r="B38" s="29"/>
      <c r="C38" s="20"/>
      <c r="D38" s="2"/>
      <c r="E38" s="2"/>
      <c r="F38" s="57" t="s">
        <v>14</v>
      </c>
      <c r="G38" s="53"/>
      <c r="H38" s="53"/>
      <c r="I38" s="53"/>
      <c r="J38" s="53"/>
      <c r="K38" s="25"/>
      <c r="L38" s="25"/>
      <c r="M38" s="25"/>
      <c r="N38" s="53"/>
      <c r="O38" s="53"/>
      <c r="P38" s="53"/>
      <c r="Q38" s="53"/>
      <c r="R38" s="53"/>
      <c r="S38" s="53"/>
      <c r="T38" s="53"/>
      <c r="U38" s="53"/>
      <c r="V38" s="25"/>
      <c r="W38" s="25"/>
      <c r="X38" s="25"/>
      <c r="Y38" s="53"/>
      <c r="Z38" s="53"/>
      <c r="AA38" s="53"/>
      <c r="AB38" s="20"/>
      <c r="AC38" s="20"/>
      <c r="AD38" s="21"/>
      <c r="AE38" s="22"/>
      <c r="AF38" s="50"/>
      <c r="AG38" s="21"/>
      <c r="AH38" s="21"/>
      <c r="AI38" s="36"/>
    </row>
    <row r="39" spans="1:38" s="1" customFormat="1" x14ac:dyDescent="0.2">
      <c r="A39" s="3"/>
      <c r="B39" s="29"/>
      <c r="C39" s="20"/>
      <c r="D39" s="2"/>
      <c r="E39" s="2"/>
      <c r="F39" s="9" t="s">
        <v>2</v>
      </c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56"/>
      <c r="Y39" s="18"/>
      <c r="Z39" s="18"/>
      <c r="AA39" s="18"/>
      <c r="AB39" s="20"/>
      <c r="AC39" s="20"/>
      <c r="AD39" s="21"/>
      <c r="AE39" s="22"/>
      <c r="AF39" s="50"/>
      <c r="AG39" s="21"/>
      <c r="AH39" s="21"/>
      <c r="AI39" s="36"/>
    </row>
    <row r="40" spans="1:38" s="1" customFormat="1" x14ac:dyDescent="0.2">
      <c r="A40" s="3"/>
      <c r="B40" s="29"/>
      <c r="C40" s="20"/>
      <c r="D40" s="2"/>
      <c r="E40" s="2"/>
      <c r="F40" s="9" t="s">
        <v>3</v>
      </c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56"/>
      <c r="Y40" s="18"/>
      <c r="Z40" s="18"/>
      <c r="AA40" s="18"/>
      <c r="AB40" s="20"/>
      <c r="AC40" s="20"/>
      <c r="AD40" s="21"/>
      <c r="AE40" s="22"/>
      <c r="AF40" s="50"/>
      <c r="AG40" s="21"/>
      <c r="AH40" s="21"/>
      <c r="AI40" s="36"/>
    </row>
    <row r="41" spans="1:38" s="1" customFormat="1" x14ac:dyDescent="0.2">
      <c r="A41" s="3"/>
      <c r="B41" s="29"/>
      <c r="C41" s="20"/>
      <c r="D41" s="2"/>
      <c r="E41" s="2"/>
      <c r="F41" s="9" t="s">
        <v>4</v>
      </c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56"/>
      <c r="Y41" s="18"/>
      <c r="Z41" s="18"/>
      <c r="AA41" s="18"/>
      <c r="AB41" s="20"/>
      <c r="AC41" s="20"/>
      <c r="AD41" s="21"/>
      <c r="AE41" s="22"/>
      <c r="AF41" s="50"/>
      <c r="AG41" s="21"/>
      <c r="AH41" s="21"/>
      <c r="AI41" s="36"/>
    </row>
    <row r="42" spans="1:38" s="1" customFormat="1" x14ac:dyDescent="0.2">
      <c r="A42" s="3"/>
      <c r="B42" s="29"/>
      <c r="C42" s="20"/>
      <c r="D42" s="2"/>
      <c r="E42" s="2"/>
      <c r="F42" s="9" t="s">
        <v>5</v>
      </c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56"/>
      <c r="Y42" s="18"/>
      <c r="Z42" s="18"/>
      <c r="AA42" s="18"/>
      <c r="AB42" s="20"/>
      <c r="AC42" s="20"/>
      <c r="AD42" s="21"/>
      <c r="AE42" s="22"/>
      <c r="AF42" s="50"/>
      <c r="AG42" s="21"/>
      <c r="AH42" s="21"/>
      <c r="AI42" s="36"/>
    </row>
    <row r="43" spans="1:38" s="1" customFormat="1" x14ac:dyDescent="0.2">
      <c r="A43" s="3"/>
      <c r="B43" s="29"/>
      <c r="C43" s="20"/>
      <c r="D43" s="2"/>
      <c r="E43" s="2"/>
      <c r="F43" s="9" t="s">
        <v>6</v>
      </c>
      <c r="G43" s="18">
        <v>30</v>
      </c>
      <c r="H43" s="18">
        <v>20</v>
      </c>
      <c r="I43" s="18">
        <v>432</v>
      </c>
      <c r="J43" s="18">
        <v>2</v>
      </c>
      <c r="K43" s="18">
        <v>400</v>
      </c>
      <c r="L43" s="18">
        <v>422</v>
      </c>
      <c r="M43" s="18"/>
      <c r="N43" s="18">
        <v>34</v>
      </c>
      <c r="O43" s="18">
        <v>4</v>
      </c>
      <c r="P43" s="18">
        <v>6</v>
      </c>
      <c r="Q43" s="18">
        <v>436</v>
      </c>
      <c r="R43" s="18">
        <v>12</v>
      </c>
      <c r="S43" s="18">
        <v>38</v>
      </c>
      <c r="T43" s="18">
        <v>8</v>
      </c>
      <c r="U43" s="18">
        <v>40</v>
      </c>
      <c r="V43" s="33"/>
      <c r="W43" s="18">
        <v>10</v>
      </c>
      <c r="X43" s="37"/>
      <c r="Y43" s="18">
        <v>100</v>
      </c>
      <c r="Z43" s="18">
        <v>102</v>
      </c>
      <c r="AA43" s="18">
        <v>104</v>
      </c>
      <c r="AB43" s="20"/>
      <c r="AC43" s="20"/>
      <c r="AD43" s="21"/>
      <c r="AE43" s="22"/>
      <c r="AF43" s="50"/>
      <c r="AG43" s="21"/>
      <c r="AH43" s="21"/>
      <c r="AI43" s="36"/>
    </row>
    <row r="44" spans="1:38" s="16" customFormat="1" x14ac:dyDescent="0.2">
      <c r="A44" s="24"/>
      <c r="B44" s="24"/>
      <c r="C44" s="20"/>
      <c r="D44" s="2"/>
      <c r="E44" s="2"/>
      <c r="F44" s="9" t="s">
        <v>7</v>
      </c>
      <c r="G44" s="33" t="s">
        <v>8</v>
      </c>
      <c r="H44" s="33" t="s">
        <v>8</v>
      </c>
      <c r="I44" s="33" t="s">
        <v>8</v>
      </c>
      <c r="J44" s="33" t="s">
        <v>8</v>
      </c>
      <c r="K44" s="33" t="s">
        <v>8</v>
      </c>
      <c r="L44" s="33" t="s">
        <v>8</v>
      </c>
      <c r="M44" s="33"/>
      <c r="N44" s="33" t="s">
        <v>8</v>
      </c>
      <c r="O44" s="33" t="s">
        <v>8</v>
      </c>
      <c r="P44" s="33" t="s">
        <v>8</v>
      </c>
      <c r="Q44" s="33" t="s">
        <v>8</v>
      </c>
      <c r="R44" s="33" t="s">
        <v>8</v>
      </c>
      <c r="S44" s="33" t="s">
        <v>8</v>
      </c>
      <c r="T44" s="33" t="s">
        <v>8</v>
      </c>
      <c r="U44" s="33" t="s">
        <v>8</v>
      </c>
      <c r="V44" s="33"/>
      <c r="W44" s="33" t="s">
        <v>8</v>
      </c>
      <c r="X44" s="37"/>
      <c r="Y44" s="33" t="s">
        <v>9</v>
      </c>
      <c r="Z44" s="33" t="s">
        <v>9</v>
      </c>
      <c r="AA44" s="33" t="s">
        <v>9</v>
      </c>
      <c r="AB44" s="20"/>
      <c r="AC44" s="20"/>
      <c r="AD44" s="24"/>
      <c r="AE44" s="23"/>
      <c r="AF44" s="55"/>
      <c r="AG44" s="24"/>
      <c r="AH44" s="24"/>
      <c r="AI44" s="24"/>
    </row>
    <row r="45" spans="1:38" s="1" customFormat="1" x14ac:dyDescent="0.2">
      <c r="A45" s="13"/>
      <c r="B45" s="13"/>
      <c r="C45" s="13"/>
      <c r="D45" s="8"/>
      <c r="E45" s="8"/>
      <c r="F45" s="11" t="s">
        <v>10</v>
      </c>
      <c r="G45" s="10" t="s">
        <v>11</v>
      </c>
      <c r="H45" s="17"/>
      <c r="I45" s="17"/>
      <c r="J45" s="17"/>
      <c r="K45" s="12">
        <v>43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4"/>
      <c r="Y45" s="17"/>
      <c r="Z45" s="17"/>
      <c r="AA45" s="17"/>
      <c r="AB45" s="20"/>
      <c r="AC45" s="20"/>
      <c r="AD45" s="21"/>
      <c r="AE45" s="22"/>
      <c r="AF45" s="50"/>
      <c r="AG45" s="21"/>
      <c r="AH45" s="21"/>
      <c r="AI45" s="21"/>
      <c r="AJ45" s="36"/>
    </row>
    <row r="46" spans="1:38" s="1" customFormat="1" x14ac:dyDescent="0.2">
      <c r="A46" s="3"/>
      <c r="B46" s="3"/>
      <c r="C46" s="20"/>
      <c r="D46" s="2"/>
      <c r="E46" s="2"/>
      <c r="F46" s="43" t="s">
        <v>15</v>
      </c>
      <c r="G46" s="31"/>
      <c r="H46" s="54">
        <v>0.22916666666666666</v>
      </c>
      <c r="I46" s="54"/>
      <c r="J46" s="54">
        <v>0.28194444444444444</v>
      </c>
      <c r="K46" s="31"/>
      <c r="L46" s="54">
        <v>0.30555555555555552</v>
      </c>
      <c r="M46" s="54"/>
      <c r="N46" s="54"/>
      <c r="O46" s="54">
        <v>0.36527777777777781</v>
      </c>
      <c r="P46" s="54">
        <v>0.53194444444444444</v>
      </c>
      <c r="Q46" s="54"/>
      <c r="R46" s="54">
        <v>0.61527777777777781</v>
      </c>
      <c r="S46" s="54"/>
      <c r="T46" s="54">
        <v>0.69861111111111107</v>
      </c>
      <c r="U46" s="54"/>
      <c r="V46" s="54"/>
      <c r="W46" s="54">
        <v>0.78194444444444444</v>
      </c>
      <c r="X46" s="25"/>
      <c r="Y46" s="31">
        <v>0.44861111111111113</v>
      </c>
      <c r="Z46" s="31">
        <v>0.61527777777777781</v>
      </c>
      <c r="AA46" s="31">
        <v>0.78194444444444444</v>
      </c>
      <c r="AB46" s="29"/>
      <c r="AC46" s="29"/>
      <c r="AD46" s="21"/>
      <c r="AE46" s="22"/>
      <c r="AF46" s="50"/>
      <c r="AG46" s="21"/>
      <c r="AH46" s="21"/>
      <c r="AI46" s="21"/>
      <c r="AJ46" s="36"/>
    </row>
    <row r="47" spans="1:38" s="1" customFormat="1" x14ac:dyDescent="0.2">
      <c r="A47" s="3"/>
      <c r="B47" s="3"/>
      <c r="C47" s="20"/>
      <c r="D47" s="2"/>
      <c r="E47" s="2"/>
      <c r="F47" s="39" t="s">
        <v>32</v>
      </c>
      <c r="G47" s="30"/>
      <c r="H47" s="52">
        <f>H46+$AF47</f>
        <v>0.23263888888888887</v>
      </c>
      <c r="I47" s="52"/>
      <c r="J47" s="52">
        <f>J46+$AF47</f>
        <v>0.28541666666666665</v>
      </c>
      <c r="K47" s="30"/>
      <c r="L47" s="52">
        <f>L46+$AF47</f>
        <v>0.30902777777777773</v>
      </c>
      <c r="M47" s="52"/>
      <c r="N47" s="52"/>
      <c r="O47" s="52">
        <f>O46+$AF47</f>
        <v>0.36875000000000002</v>
      </c>
      <c r="P47" s="52">
        <f>P46+$AF47</f>
        <v>0.53541666666666665</v>
      </c>
      <c r="Q47" s="52"/>
      <c r="R47" s="52">
        <f>R46+$AF47</f>
        <v>0.61875000000000002</v>
      </c>
      <c r="S47" s="52"/>
      <c r="T47" s="52">
        <f>T46+$AF47</f>
        <v>0.70208333333333328</v>
      </c>
      <c r="U47" s="52"/>
      <c r="V47" s="52"/>
      <c r="W47" s="52">
        <f>W46+$AF47</f>
        <v>0.78541666666666665</v>
      </c>
      <c r="X47" s="25"/>
      <c r="Y47" s="52">
        <f>Y46+$AF47</f>
        <v>0.45208333333333334</v>
      </c>
      <c r="Z47" s="52">
        <f>Z46+$AF47</f>
        <v>0.61875000000000002</v>
      </c>
      <c r="AA47" s="52">
        <f>AA46+$AF47</f>
        <v>0.78541666666666665</v>
      </c>
      <c r="AB47" s="29"/>
      <c r="AC47" s="29"/>
      <c r="AD47" s="21"/>
      <c r="AE47" s="22"/>
      <c r="AF47" s="50">
        <v>3.472222222222222E-3</v>
      </c>
      <c r="AG47" s="21"/>
      <c r="AH47" s="21"/>
      <c r="AI47" s="21"/>
      <c r="AJ47" s="36"/>
    </row>
    <row r="48" spans="1:38" s="1" customFormat="1" x14ac:dyDescent="0.2">
      <c r="A48" s="3"/>
      <c r="B48" s="3"/>
      <c r="C48" s="20"/>
      <c r="D48" s="2"/>
      <c r="E48" s="2"/>
      <c r="F48" s="39" t="s">
        <v>31</v>
      </c>
      <c r="G48" s="30"/>
      <c r="H48" s="52">
        <f>H47+$AF48</f>
        <v>0.23472222222222219</v>
      </c>
      <c r="I48" s="52"/>
      <c r="J48" s="52">
        <f>J47+$AF48</f>
        <v>0.28749999999999998</v>
      </c>
      <c r="K48" s="30"/>
      <c r="L48" s="52">
        <f>L47+$AF48</f>
        <v>0.31111111111111106</v>
      </c>
      <c r="M48" s="52"/>
      <c r="N48" s="52"/>
      <c r="O48" s="52">
        <f>O47+$AF48</f>
        <v>0.37083333333333335</v>
      </c>
      <c r="P48" s="52">
        <f>P47+$AF48</f>
        <v>0.53749999999999998</v>
      </c>
      <c r="Q48" s="52"/>
      <c r="R48" s="52">
        <f>R47+$AF48</f>
        <v>0.62083333333333335</v>
      </c>
      <c r="S48" s="52"/>
      <c r="T48" s="52">
        <f>T47+$AF48</f>
        <v>0.70416666666666661</v>
      </c>
      <c r="U48" s="52"/>
      <c r="V48" s="52"/>
      <c r="W48" s="52">
        <f>W47+$AF48</f>
        <v>0.78749999999999998</v>
      </c>
      <c r="X48" s="25"/>
      <c r="Y48" s="52">
        <f>Y47+$AF48</f>
        <v>0.45416666666666666</v>
      </c>
      <c r="Z48" s="52">
        <f>Z47+$AF48</f>
        <v>0.62083333333333335</v>
      </c>
      <c r="AA48" s="52">
        <f>AA47+$AF48</f>
        <v>0.78749999999999998</v>
      </c>
      <c r="AB48" s="29"/>
      <c r="AC48" s="29"/>
      <c r="AD48" s="25"/>
      <c r="AE48" s="22"/>
      <c r="AF48" s="50">
        <v>2.0833333333333333E-3</v>
      </c>
      <c r="AG48" s="21"/>
      <c r="AH48" s="21"/>
      <c r="AI48" s="21"/>
      <c r="AJ48" s="21"/>
      <c r="AK48" s="21"/>
      <c r="AL48" s="36"/>
    </row>
    <row r="49" spans="1:36" s="1" customFormat="1" x14ac:dyDescent="0.2">
      <c r="A49" s="3"/>
      <c r="B49" s="3"/>
      <c r="C49" s="20"/>
      <c r="D49" s="2"/>
      <c r="E49" s="2"/>
      <c r="F49" s="39" t="s">
        <v>30</v>
      </c>
      <c r="G49" s="30"/>
      <c r="H49" s="52">
        <f>H48+$AE49</f>
        <v>0.23680555555555552</v>
      </c>
      <c r="I49" s="52"/>
      <c r="J49" s="52">
        <f>J48+$AE49</f>
        <v>0.2895833333333333</v>
      </c>
      <c r="K49" s="30"/>
      <c r="L49" s="52">
        <f>L48+$AE49</f>
        <v>0.31319444444444439</v>
      </c>
      <c r="M49" s="52"/>
      <c r="N49" s="52"/>
      <c r="O49" s="52">
        <f>O48+$AE49</f>
        <v>0.37291666666666667</v>
      </c>
      <c r="P49" s="52">
        <f>P48+$AE49</f>
        <v>0.5395833333333333</v>
      </c>
      <c r="Q49" s="52"/>
      <c r="R49" s="52">
        <f>R48+$AE49</f>
        <v>0.62291666666666667</v>
      </c>
      <c r="S49" s="52"/>
      <c r="T49" s="52">
        <f>T48+$AE49</f>
        <v>0.70624999999999993</v>
      </c>
      <c r="U49" s="52"/>
      <c r="V49" s="52"/>
      <c r="W49" s="52">
        <f>W48+$AE49</f>
        <v>0.7895833333333333</v>
      </c>
      <c r="X49" s="25"/>
      <c r="Y49" s="52">
        <f>Y48+$AE49</f>
        <v>0.45624999999999999</v>
      </c>
      <c r="Z49" s="52">
        <f>Z48+$AE49</f>
        <v>0.62291666666666667</v>
      </c>
      <c r="AA49" s="52">
        <f>AA48+$AE49</f>
        <v>0.7895833333333333</v>
      </c>
      <c r="AB49" s="29"/>
      <c r="AC49" s="29"/>
      <c r="AD49" s="21"/>
      <c r="AE49" s="22">
        <v>2.0833333333333333E-3</v>
      </c>
      <c r="AF49" s="50"/>
      <c r="AG49" s="21"/>
      <c r="AH49" s="21"/>
      <c r="AI49" s="21"/>
      <c r="AJ49" s="36"/>
    </row>
    <row r="50" spans="1:36" s="1" customFormat="1" x14ac:dyDescent="0.2">
      <c r="A50" s="3"/>
      <c r="B50" s="3"/>
      <c r="C50" s="20"/>
      <c r="D50" s="2"/>
      <c r="E50" s="2"/>
      <c r="F50" s="39" t="s">
        <v>28</v>
      </c>
      <c r="G50" s="30"/>
      <c r="H50" s="52">
        <f>H49+$AE50</f>
        <v>0.2381944444444444</v>
      </c>
      <c r="I50" s="52"/>
      <c r="J50" s="52">
        <f>J49+$AE50</f>
        <v>0.29097222222222219</v>
      </c>
      <c r="K50" s="30"/>
      <c r="L50" s="52">
        <f>L49+$AE50</f>
        <v>0.31458333333333327</v>
      </c>
      <c r="M50" s="52"/>
      <c r="N50" s="52"/>
      <c r="O50" s="52">
        <f>O49+$AE50</f>
        <v>0.37430555555555556</v>
      </c>
      <c r="P50" s="52">
        <f>P49+$AE50</f>
        <v>0.54097222222222219</v>
      </c>
      <c r="Q50" s="52"/>
      <c r="R50" s="52">
        <f>R49+$AE50</f>
        <v>0.62430555555555556</v>
      </c>
      <c r="S50" s="52"/>
      <c r="T50" s="52">
        <f>T49+$AE50</f>
        <v>0.70763888888888882</v>
      </c>
      <c r="U50" s="52"/>
      <c r="V50" s="52"/>
      <c r="W50" s="52">
        <f>W49+$AE50</f>
        <v>0.79097222222222219</v>
      </c>
      <c r="X50" s="53"/>
      <c r="Y50" s="52">
        <f>Y49+$AE50</f>
        <v>0.45763888888888887</v>
      </c>
      <c r="Z50" s="52">
        <f>Z49+$AE50</f>
        <v>0.62430555555555556</v>
      </c>
      <c r="AA50" s="52">
        <f>AA49+$AE50</f>
        <v>0.79097222222222219</v>
      </c>
      <c r="AB50" s="29"/>
      <c r="AC50" s="29"/>
      <c r="AD50" s="21"/>
      <c r="AE50" s="22">
        <v>1.3888888888888889E-3</v>
      </c>
      <c r="AF50" s="50">
        <v>2.7777777777777779E-3</v>
      </c>
      <c r="AG50" s="21"/>
      <c r="AH50" s="21"/>
      <c r="AI50" s="21"/>
      <c r="AJ50" s="36"/>
    </row>
    <row r="51" spans="1:36" s="1" customFormat="1" x14ac:dyDescent="0.2">
      <c r="A51" s="3"/>
      <c r="B51" s="3"/>
      <c r="C51" s="20"/>
      <c r="D51" s="2"/>
      <c r="E51" s="2"/>
      <c r="F51" s="40" t="s">
        <v>29</v>
      </c>
      <c r="G51" s="30"/>
      <c r="H51" s="52">
        <f>H50+$AF51</f>
        <v>0.23958333333333329</v>
      </c>
      <c r="I51" s="52">
        <v>0.25555555555555559</v>
      </c>
      <c r="J51" s="52" t="s">
        <v>13</v>
      </c>
      <c r="K51" s="52"/>
      <c r="L51" s="52"/>
      <c r="M51" s="52"/>
      <c r="N51" s="52"/>
      <c r="O51" s="52" t="s">
        <v>13</v>
      </c>
      <c r="P51" s="52" t="s">
        <v>13</v>
      </c>
      <c r="Q51" s="52">
        <v>0.58888888888888891</v>
      </c>
      <c r="R51" s="52" t="s">
        <v>13</v>
      </c>
      <c r="S51" s="52"/>
      <c r="T51" s="52" t="s">
        <v>13</v>
      </c>
      <c r="U51" s="52">
        <v>0.75694444444444453</v>
      </c>
      <c r="V51" s="52"/>
      <c r="W51" s="52" t="s">
        <v>13</v>
      </c>
      <c r="X51" s="53"/>
      <c r="Y51" s="52" t="s">
        <v>13</v>
      </c>
      <c r="Z51" s="52" t="s">
        <v>13</v>
      </c>
      <c r="AA51" s="52" t="s">
        <v>13</v>
      </c>
      <c r="AB51" s="29"/>
      <c r="AC51" s="29"/>
      <c r="AD51" s="21"/>
      <c r="AE51" s="22"/>
      <c r="AF51" s="50">
        <v>1.3888888888888889E-3</v>
      </c>
      <c r="AG51" s="21"/>
      <c r="AH51" s="21"/>
      <c r="AI51" s="21"/>
      <c r="AJ51" s="36"/>
    </row>
    <row r="52" spans="1:36" s="1" customFormat="1" x14ac:dyDescent="0.2">
      <c r="A52" s="3"/>
      <c r="B52" s="3"/>
      <c r="C52" s="20"/>
      <c r="D52" s="2"/>
      <c r="E52" s="2"/>
      <c r="F52" s="39" t="s">
        <v>28</v>
      </c>
      <c r="G52" s="52">
        <v>0.19930555555555554</v>
      </c>
      <c r="H52" s="52"/>
      <c r="I52" s="52">
        <f>I51+$AE52</f>
        <v>0.25694444444444448</v>
      </c>
      <c r="J52" s="52">
        <f>J50+$AF52</f>
        <v>0.29236111111111107</v>
      </c>
      <c r="K52" s="52"/>
      <c r="L52" s="52"/>
      <c r="M52" s="52"/>
      <c r="N52" s="52">
        <v>0.33402777777777781</v>
      </c>
      <c r="O52" s="52">
        <f>O50+$AF52</f>
        <v>0.37569444444444444</v>
      </c>
      <c r="P52" s="52">
        <f>P50+$AF52</f>
        <v>0.54236111111111107</v>
      </c>
      <c r="Q52" s="52">
        <f>Q51+$AE52</f>
        <v>0.59027777777777779</v>
      </c>
      <c r="R52" s="52">
        <f>R50+$AF52</f>
        <v>0.62569444444444444</v>
      </c>
      <c r="S52" s="52">
        <v>0.66736111111111107</v>
      </c>
      <c r="T52" s="52">
        <f>T50+$AF52</f>
        <v>0.7090277777777777</v>
      </c>
      <c r="U52" s="52">
        <f>U51+$AE52</f>
        <v>0.75833333333333341</v>
      </c>
      <c r="V52" s="52"/>
      <c r="W52" s="52">
        <f>W50+$AF52</f>
        <v>0.79236111111111107</v>
      </c>
      <c r="X52" s="25"/>
      <c r="Y52" s="52">
        <f>Y50+$AF52</f>
        <v>0.45902777777777776</v>
      </c>
      <c r="Z52" s="52">
        <f>Z50+$AF52</f>
        <v>0.62569444444444444</v>
      </c>
      <c r="AA52" s="52">
        <f>AA50+$AF52</f>
        <v>0.79236111111111107</v>
      </c>
      <c r="AB52" s="20"/>
      <c r="AC52" s="20"/>
      <c r="AD52" s="21"/>
      <c r="AE52" s="50">
        <v>1.3888888888888889E-3</v>
      </c>
      <c r="AF52" s="50">
        <v>1.3888888888888889E-3</v>
      </c>
      <c r="AG52" s="21"/>
      <c r="AH52" s="36"/>
    </row>
    <row r="53" spans="1:36" s="1" customFormat="1" x14ac:dyDescent="0.2">
      <c r="A53" s="3"/>
      <c r="B53" s="3"/>
      <c r="C53" s="20"/>
      <c r="D53" s="2"/>
      <c r="E53" s="2"/>
      <c r="F53" s="39" t="s">
        <v>27</v>
      </c>
      <c r="G53" s="52">
        <f>G52+$AF53</f>
        <v>0.20138888888888887</v>
      </c>
      <c r="H53" s="52"/>
      <c r="I53" s="52">
        <f>I52+$AF53</f>
        <v>0.2590277777777778</v>
      </c>
      <c r="J53" s="52">
        <f>J52+$AF53</f>
        <v>0.2944444444444444</v>
      </c>
      <c r="K53" s="52"/>
      <c r="L53" s="52"/>
      <c r="M53" s="52"/>
      <c r="N53" s="52">
        <f>N52+$AF53</f>
        <v>0.33611111111111114</v>
      </c>
      <c r="O53" s="52">
        <f>O52+$AF53</f>
        <v>0.37777777777777777</v>
      </c>
      <c r="P53" s="52">
        <f>P52+$AF53</f>
        <v>0.5444444444444444</v>
      </c>
      <c r="Q53" s="52">
        <f>Q52+$AF53</f>
        <v>0.59236111111111112</v>
      </c>
      <c r="R53" s="52">
        <f>R52+$AF53</f>
        <v>0.62777777777777777</v>
      </c>
      <c r="S53" s="52">
        <f>S52+$AF53</f>
        <v>0.6694444444444444</v>
      </c>
      <c r="T53" s="52">
        <f>T52+$AF53</f>
        <v>0.71111111111111103</v>
      </c>
      <c r="U53" s="52">
        <f>U52+$AF53</f>
        <v>0.76041666666666674</v>
      </c>
      <c r="V53" s="52"/>
      <c r="W53" s="52">
        <f>W52+$AF53</f>
        <v>0.7944444444444444</v>
      </c>
      <c r="X53" s="25"/>
      <c r="Y53" s="52">
        <f>Y52+$AF53</f>
        <v>0.46111111111111108</v>
      </c>
      <c r="Z53" s="52">
        <f>Z52+$AF53</f>
        <v>0.62777777777777777</v>
      </c>
      <c r="AA53" s="52">
        <f>AA52+$AF53</f>
        <v>0.7944444444444444</v>
      </c>
      <c r="AB53" s="20"/>
      <c r="AC53" s="20"/>
      <c r="AD53" s="21"/>
      <c r="AE53" s="22"/>
      <c r="AF53" s="50">
        <v>2.0833333333333333E-3</v>
      </c>
      <c r="AG53" s="21"/>
      <c r="AH53" s="36"/>
    </row>
    <row r="54" spans="1:36" s="1" customFormat="1" x14ac:dyDescent="0.2">
      <c r="A54" s="3"/>
      <c r="B54" s="3"/>
      <c r="C54" s="20"/>
      <c r="D54" s="2"/>
      <c r="E54" s="2"/>
      <c r="F54" s="39" t="s">
        <v>26</v>
      </c>
      <c r="G54" s="52">
        <f>G53+$AF54</f>
        <v>0.20208333333333331</v>
      </c>
      <c r="H54" s="52"/>
      <c r="I54" s="52">
        <f>I53+$AF54</f>
        <v>0.25972222222222224</v>
      </c>
      <c r="J54" s="52">
        <f>J53+$AF54</f>
        <v>0.29513888888888884</v>
      </c>
      <c r="K54" s="52"/>
      <c r="L54" s="52"/>
      <c r="M54" s="52"/>
      <c r="N54" s="52">
        <f>N53+$AF54</f>
        <v>0.33680555555555558</v>
      </c>
      <c r="O54" s="52">
        <f>O53+$AF54</f>
        <v>0.37847222222222221</v>
      </c>
      <c r="P54" s="52">
        <f>P53+$AF54</f>
        <v>0.54513888888888884</v>
      </c>
      <c r="Q54" s="52">
        <f>Q53+$AF54</f>
        <v>0.59305555555555556</v>
      </c>
      <c r="R54" s="52">
        <f>R53+$AF54</f>
        <v>0.62847222222222221</v>
      </c>
      <c r="S54" s="52">
        <f>S53+$AF54</f>
        <v>0.67013888888888884</v>
      </c>
      <c r="T54" s="52">
        <f>T53+$AF54</f>
        <v>0.71180555555555547</v>
      </c>
      <c r="U54" s="52">
        <f>U53+$AF54</f>
        <v>0.76111111111111118</v>
      </c>
      <c r="V54" s="52"/>
      <c r="W54" s="52">
        <f>W53+$AF54</f>
        <v>0.79513888888888884</v>
      </c>
      <c r="X54" s="25"/>
      <c r="Y54" s="52">
        <f>Y53+$AF54</f>
        <v>0.46180555555555552</v>
      </c>
      <c r="Z54" s="52">
        <f>Z53+$AF54</f>
        <v>0.62847222222222221</v>
      </c>
      <c r="AA54" s="52">
        <f>AA53+$AF54</f>
        <v>0.79513888888888884</v>
      </c>
      <c r="AB54" s="29"/>
      <c r="AC54" s="20"/>
      <c r="AD54" s="21"/>
      <c r="AE54" s="22"/>
      <c r="AF54" s="50">
        <v>6.9444444444444447E-4</v>
      </c>
      <c r="AG54" s="21"/>
      <c r="AH54" s="21"/>
      <c r="AI54" s="36"/>
    </row>
    <row r="55" spans="1:36" s="1" customFormat="1" x14ac:dyDescent="0.2">
      <c r="A55" s="3"/>
      <c r="B55" s="3"/>
      <c r="C55" s="20"/>
      <c r="D55" s="2"/>
      <c r="E55" s="2"/>
      <c r="F55" s="39" t="s">
        <v>25</v>
      </c>
      <c r="G55" s="52">
        <f>G54+$AF55</f>
        <v>0.20347222222222219</v>
      </c>
      <c r="H55" s="52"/>
      <c r="I55" s="52">
        <f>I54+$AF55</f>
        <v>0.26111111111111113</v>
      </c>
      <c r="J55" s="52">
        <f>J54+$AF55</f>
        <v>0.29652777777777772</v>
      </c>
      <c r="K55" s="52"/>
      <c r="L55" s="52"/>
      <c r="M55" s="52"/>
      <c r="N55" s="52">
        <f>N54+$AF55</f>
        <v>0.33819444444444446</v>
      </c>
      <c r="O55" s="52">
        <f>O54+$AF55</f>
        <v>0.37986111111111109</v>
      </c>
      <c r="P55" s="52">
        <f>P54+$AF55</f>
        <v>0.54652777777777772</v>
      </c>
      <c r="Q55" s="52">
        <f>Q54+$AF55</f>
        <v>0.59444444444444444</v>
      </c>
      <c r="R55" s="52">
        <f>R54+$AF55</f>
        <v>0.62986111111111109</v>
      </c>
      <c r="S55" s="52">
        <f>S54+$AF55</f>
        <v>0.67152777777777772</v>
      </c>
      <c r="T55" s="52">
        <f>T54+$AF55</f>
        <v>0.71319444444444435</v>
      </c>
      <c r="U55" s="52">
        <f>U54+$AF55</f>
        <v>0.76250000000000007</v>
      </c>
      <c r="V55" s="52"/>
      <c r="W55" s="52">
        <f>W54+$AF55</f>
        <v>0.79652777777777772</v>
      </c>
      <c r="X55" s="25"/>
      <c r="Y55" s="52">
        <f>Y54+$AF55</f>
        <v>0.46319444444444441</v>
      </c>
      <c r="Z55" s="52">
        <f>Z54+$AF55</f>
        <v>0.62986111111111109</v>
      </c>
      <c r="AA55" s="52">
        <f>AA54+$AF55</f>
        <v>0.79652777777777772</v>
      </c>
      <c r="AB55" s="29"/>
      <c r="AC55" s="20"/>
      <c r="AD55" s="21"/>
      <c r="AE55" s="22"/>
      <c r="AF55" s="50">
        <v>1.3888888888888889E-3</v>
      </c>
      <c r="AG55" s="21"/>
      <c r="AH55" s="21"/>
      <c r="AI55" s="36"/>
    </row>
    <row r="56" spans="1:36" s="1" customFormat="1" x14ac:dyDescent="0.2">
      <c r="A56" s="3"/>
      <c r="B56" s="3"/>
      <c r="C56" s="20"/>
      <c r="D56" s="2"/>
      <c r="E56" s="2"/>
      <c r="F56" s="39" t="s">
        <v>24</v>
      </c>
      <c r="G56" s="52">
        <f>G55+$AF56</f>
        <v>0.20555555555555552</v>
      </c>
      <c r="H56" s="52"/>
      <c r="I56" s="52">
        <f>I55+$AF56</f>
        <v>0.26319444444444445</v>
      </c>
      <c r="J56" s="52">
        <f>J55+$AF56</f>
        <v>0.29861111111111105</v>
      </c>
      <c r="K56" s="52"/>
      <c r="L56" s="52"/>
      <c r="M56" s="52"/>
      <c r="N56" s="52">
        <f>N55+$AF56</f>
        <v>0.34027777777777779</v>
      </c>
      <c r="O56" s="52">
        <f>O55+$AF56</f>
        <v>0.38194444444444442</v>
      </c>
      <c r="P56" s="52">
        <f>P55+$AF56</f>
        <v>0.54861111111111105</v>
      </c>
      <c r="Q56" s="52">
        <f>Q55+$AF56</f>
        <v>0.59652777777777777</v>
      </c>
      <c r="R56" s="52">
        <f>R55+$AF56</f>
        <v>0.63194444444444442</v>
      </c>
      <c r="S56" s="52">
        <f>S55+$AF56</f>
        <v>0.67361111111111105</v>
      </c>
      <c r="T56" s="52">
        <f>T55+$AF56</f>
        <v>0.71527777777777768</v>
      </c>
      <c r="U56" s="52">
        <f>U55+$AF56</f>
        <v>0.76458333333333339</v>
      </c>
      <c r="V56" s="52"/>
      <c r="W56" s="52">
        <f>W55+$AF56</f>
        <v>0.79861111111111105</v>
      </c>
      <c r="X56" s="25"/>
      <c r="Y56" s="52">
        <f>Y55+$AF56</f>
        <v>0.46527777777777773</v>
      </c>
      <c r="Z56" s="52">
        <f>Z55+$AF56</f>
        <v>0.63194444444444442</v>
      </c>
      <c r="AA56" s="52">
        <f>AA55+$AF56</f>
        <v>0.79861111111111105</v>
      </c>
      <c r="AB56" s="29"/>
      <c r="AC56" s="20"/>
      <c r="AD56" s="21"/>
      <c r="AE56" s="22"/>
      <c r="AF56" s="50">
        <v>2.0833333333333333E-3</v>
      </c>
      <c r="AG56" s="21"/>
      <c r="AH56" s="21"/>
      <c r="AI56" s="36"/>
    </row>
    <row r="57" spans="1:36" s="1" customFormat="1" x14ac:dyDescent="0.2">
      <c r="A57" s="3"/>
      <c r="B57" s="3"/>
      <c r="C57" s="20"/>
      <c r="D57" s="2"/>
      <c r="E57" s="2"/>
      <c r="F57" s="39" t="s">
        <v>23</v>
      </c>
      <c r="G57" s="52">
        <f>G56+$AF57</f>
        <v>0.20763888888888885</v>
      </c>
      <c r="H57" s="52"/>
      <c r="I57" s="52">
        <f>I56+$AF57</f>
        <v>0.26527777777777778</v>
      </c>
      <c r="J57" s="52">
        <f>J56+$AF57</f>
        <v>0.30069444444444438</v>
      </c>
      <c r="K57" s="52">
        <v>0.32013888888888892</v>
      </c>
      <c r="L57" s="52"/>
      <c r="M57" s="52"/>
      <c r="N57" s="52">
        <f>N56+$AF57</f>
        <v>0.34236111111111112</v>
      </c>
      <c r="O57" s="52">
        <f>O56+$AF57</f>
        <v>0.38402777777777775</v>
      </c>
      <c r="P57" s="52">
        <f>P56+$AF57</f>
        <v>0.55069444444444438</v>
      </c>
      <c r="Q57" s="52">
        <f>Q56+$AF57</f>
        <v>0.59861111111111109</v>
      </c>
      <c r="R57" s="52">
        <f>R56+$AF57</f>
        <v>0.63402777777777775</v>
      </c>
      <c r="S57" s="52">
        <f>S56+$AF57</f>
        <v>0.67569444444444438</v>
      </c>
      <c r="T57" s="52">
        <f>T56+$AF57</f>
        <v>0.71736111111111101</v>
      </c>
      <c r="U57" s="52">
        <f>U56+$AF57</f>
        <v>0.76666666666666672</v>
      </c>
      <c r="V57" s="52"/>
      <c r="W57" s="52">
        <f>W56+$AF57</f>
        <v>0.80069444444444438</v>
      </c>
      <c r="X57" s="25"/>
      <c r="Y57" s="52">
        <f>Y56+$AF57</f>
        <v>0.46736111111111106</v>
      </c>
      <c r="Z57" s="52">
        <f>Z56+$AF57</f>
        <v>0.63402777777777775</v>
      </c>
      <c r="AA57" s="52">
        <f>AA56+$AF57</f>
        <v>0.80069444444444438</v>
      </c>
      <c r="AB57" s="29"/>
      <c r="AC57" s="20"/>
      <c r="AD57" s="21"/>
      <c r="AE57" s="22"/>
      <c r="AF57" s="50">
        <v>2.0833333333333333E-3</v>
      </c>
      <c r="AG57" s="21"/>
      <c r="AH57" s="21"/>
      <c r="AI57" s="36"/>
    </row>
    <row r="58" spans="1:36" s="1" customFormat="1" x14ac:dyDescent="0.2">
      <c r="A58" s="3"/>
      <c r="B58" s="3"/>
      <c r="C58" s="20"/>
      <c r="D58" s="2"/>
      <c r="E58" s="2"/>
      <c r="F58" s="39" t="s">
        <v>22</v>
      </c>
      <c r="G58" s="52">
        <f>G57+$AF58</f>
        <v>0.20972222222222217</v>
      </c>
      <c r="H58" s="52"/>
      <c r="I58" s="52">
        <f>I57+$AF58</f>
        <v>0.2673611111111111</v>
      </c>
      <c r="J58" s="52">
        <f>J57+$AF58</f>
        <v>0.3027777777777777</v>
      </c>
      <c r="K58" s="52" t="s">
        <v>12</v>
      </c>
      <c r="L58" s="52"/>
      <c r="M58" s="52"/>
      <c r="N58" s="52">
        <f>N57+$AF58</f>
        <v>0.34444444444444444</v>
      </c>
      <c r="O58" s="52">
        <f>O57+$AF58</f>
        <v>0.38611111111111107</v>
      </c>
      <c r="P58" s="52">
        <f>P57+$AF58</f>
        <v>0.5527777777777777</v>
      </c>
      <c r="Q58" s="52">
        <f>Q57+$AF58</f>
        <v>0.60069444444444442</v>
      </c>
      <c r="R58" s="52">
        <f>R57+$AF58</f>
        <v>0.63611111111111107</v>
      </c>
      <c r="S58" s="52">
        <f>S57+$AF58</f>
        <v>0.6777777777777777</v>
      </c>
      <c r="T58" s="52">
        <f>T57+$AF58</f>
        <v>0.71944444444444433</v>
      </c>
      <c r="U58" s="52">
        <f>U57+$AF58</f>
        <v>0.76875000000000004</v>
      </c>
      <c r="V58" s="52"/>
      <c r="W58" s="52">
        <f>W57+$AF58</f>
        <v>0.8027777777777777</v>
      </c>
      <c r="X58" s="25"/>
      <c r="Y58" s="52">
        <f>Y57+$AF58</f>
        <v>0.46944444444444439</v>
      </c>
      <c r="Z58" s="52">
        <f>Z57+$AF58</f>
        <v>0.63611111111111107</v>
      </c>
      <c r="AA58" s="52">
        <f>AA57+$AF58</f>
        <v>0.8027777777777777</v>
      </c>
      <c r="AB58" s="29"/>
      <c r="AC58" s="20"/>
      <c r="AD58" s="21"/>
      <c r="AE58" s="22"/>
      <c r="AF58" s="50">
        <v>2.0833333333333333E-3</v>
      </c>
      <c r="AG58" s="21"/>
      <c r="AH58" s="21"/>
      <c r="AI58" s="36"/>
    </row>
    <row r="59" spans="1:36" s="1" customFormat="1" x14ac:dyDescent="0.2">
      <c r="A59" s="3"/>
      <c r="B59" s="3"/>
      <c r="C59" s="20"/>
      <c r="D59" s="2"/>
      <c r="E59" s="2"/>
      <c r="F59" s="39" t="s">
        <v>21</v>
      </c>
      <c r="G59" s="52">
        <f>G58+$AF59</f>
        <v>0.21041666666666661</v>
      </c>
      <c r="H59" s="52"/>
      <c r="I59" s="52">
        <f>I58+$AF59</f>
        <v>0.26805555555555555</v>
      </c>
      <c r="J59" s="52">
        <f>J58+$AF59</f>
        <v>0.30347222222222214</v>
      </c>
      <c r="K59" s="52" t="s">
        <v>12</v>
      </c>
      <c r="L59" s="52"/>
      <c r="M59" s="52"/>
      <c r="N59" s="52">
        <f>N58+$AF59</f>
        <v>0.34513888888888888</v>
      </c>
      <c r="O59" s="52">
        <f>O58+$AF59</f>
        <v>0.38680555555555551</v>
      </c>
      <c r="P59" s="52">
        <f>P58+$AF59</f>
        <v>0.55347222222222214</v>
      </c>
      <c r="Q59" s="52">
        <f>Q58+$AF59</f>
        <v>0.60138888888888886</v>
      </c>
      <c r="R59" s="52">
        <f>R58+$AF59</f>
        <v>0.63680555555555551</v>
      </c>
      <c r="S59" s="52">
        <f>S58+$AF59</f>
        <v>0.67847222222222214</v>
      </c>
      <c r="T59" s="52">
        <f>T58+$AF59</f>
        <v>0.72013888888888877</v>
      </c>
      <c r="U59" s="52">
        <f>U58+$AF59</f>
        <v>0.76944444444444449</v>
      </c>
      <c r="V59" s="52"/>
      <c r="W59" s="52">
        <f>W58+$AF59</f>
        <v>0.80347222222222214</v>
      </c>
      <c r="X59" s="25"/>
      <c r="Y59" s="52">
        <f>Y58+$AF59</f>
        <v>0.47013888888888883</v>
      </c>
      <c r="Z59" s="52">
        <f>Z58+$AF59</f>
        <v>0.63680555555555551</v>
      </c>
      <c r="AA59" s="52">
        <f>AA58+$AF59</f>
        <v>0.80347222222222214</v>
      </c>
      <c r="AB59" s="20"/>
      <c r="AC59" s="20"/>
      <c r="AD59" s="21"/>
      <c r="AE59" s="22"/>
      <c r="AF59" s="50">
        <v>6.9444444444444447E-4</v>
      </c>
      <c r="AG59" s="21"/>
      <c r="AH59" s="21"/>
      <c r="AI59" s="36"/>
    </row>
    <row r="60" spans="1:36" s="1" customFormat="1" x14ac:dyDescent="0.2">
      <c r="A60" s="3"/>
      <c r="B60" s="3"/>
      <c r="C60" s="20"/>
      <c r="D60" s="2"/>
      <c r="E60" s="2"/>
      <c r="F60" s="39" t="s">
        <v>20</v>
      </c>
      <c r="G60" s="52">
        <f>G59+$AF60</f>
        <v>0.21249999999999994</v>
      </c>
      <c r="H60" s="52"/>
      <c r="I60" s="52">
        <f>I59+$AF60-"0:1"</f>
        <v>0.26944444444444443</v>
      </c>
      <c r="J60" s="52">
        <f>J59+$AF60</f>
        <v>0.30555555555555547</v>
      </c>
      <c r="K60" s="52" t="s">
        <v>12</v>
      </c>
      <c r="L60" s="52"/>
      <c r="M60" s="52"/>
      <c r="N60" s="52">
        <f>N59+$AF60</f>
        <v>0.34722222222222221</v>
      </c>
      <c r="O60" s="52">
        <f>O59+$AF60</f>
        <v>0.38888888888888884</v>
      </c>
      <c r="P60" s="52">
        <f>P59+$AF60</f>
        <v>0.55555555555555547</v>
      </c>
      <c r="Q60" s="52">
        <f>Q59+$AF60-"0:1"</f>
        <v>0.60277777777777775</v>
      </c>
      <c r="R60" s="52">
        <f>R59+$AF60</f>
        <v>0.63888888888888884</v>
      </c>
      <c r="S60" s="52">
        <f>S59+$AF60</f>
        <v>0.68055555555555547</v>
      </c>
      <c r="T60" s="52">
        <f>T59+$AF60</f>
        <v>0.7222222222222221</v>
      </c>
      <c r="U60" s="52">
        <f>U59+$AF60</f>
        <v>0.77152777777777781</v>
      </c>
      <c r="V60" s="52"/>
      <c r="W60" s="52">
        <f>W59+$AF60</f>
        <v>0.80555555555555547</v>
      </c>
      <c r="X60" s="25"/>
      <c r="Y60" s="52">
        <f>Y59+$AF60</f>
        <v>0.47222222222222215</v>
      </c>
      <c r="Z60" s="52">
        <f>Z59+$AF60</f>
        <v>0.63888888888888884</v>
      </c>
      <c r="AA60" s="52">
        <f>AA59+$AF60</f>
        <v>0.80555555555555547</v>
      </c>
      <c r="AB60" s="20"/>
      <c r="AC60" s="20"/>
      <c r="AD60" s="21"/>
      <c r="AE60" s="22"/>
      <c r="AF60" s="50">
        <v>2.0833333333333333E-3</v>
      </c>
      <c r="AG60" s="21"/>
      <c r="AH60" s="21"/>
      <c r="AI60" s="36"/>
    </row>
    <row r="61" spans="1:36" s="1" customFormat="1" x14ac:dyDescent="0.2">
      <c r="A61" s="3"/>
      <c r="B61" s="3"/>
      <c r="C61" s="20"/>
      <c r="D61" s="2"/>
      <c r="E61" s="2"/>
      <c r="F61" s="39" t="s">
        <v>19</v>
      </c>
      <c r="G61" s="52">
        <f>G60+$AF61</f>
        <v>0.21388888888888882</v>
      </c>
      <c r="H61" s="52"/>
      <c r="I61" s="52" t="s">
        <v>13</v>
      </c>
      <c r="J61" s="52">
        <f>J60+$AF61</f>
        <v>0.30694444444444435</v>
      </c>
      <c r="K61" s="52" t="s">
        <v>12</v>
      </c>
      <c r="L61" s="52"/>
      <c r="M61" s="52"/>
      <c r="N61" s="52">
        <f>N60+$AF61</f>
        <v>0.34861111111111109</v>
      </c>
      <c r="O61" s="52">
        <f>O60+$AF61</f>
        <v>0.39027777777777772</v>
      </c>
      <c r="P61" s="52">
        <f>P60+$AF61</f>
        <v>0.55694444444444435</v>
      </c>
      <c r="Q61" s="52" t="s">
        <v>13</v>
      </c>
      <c r="R61" s="52">
        <f>R60+$AF61</f>
        <v>0.64027777777777772</v>
      </c>
      <c r="S61" s="52">
        <f>S60+$AF61</f>
        <v>0.68194444444444435</v>
      </c>
      <c r="T61" s="52">
        <f>T60+$AF61</f>
        <v>0.72361111111111098</v>
      </c>
      <c r="U61" s="52">
        <f>U60+$AF61</f>
        <v>0.7729166666666667</v>
      </c>
      <c r="V61" s="52"/>
      <c r="W61" s="52">
        <f>W60+$AF61</f>
        <v>0.80694444444444435</v>
      </c>
      <c r="X61" s="25"/>
      <c r="Y61" s="52">
        <f>Y60+$AF61</f>
        <v>0.47361111111111104</v>
      </c>
      <c r="Z61" s="52">
        <f>Z60+$AF61</f>
        <v>0.64027777777777772</v>
      </c>
      <c r="AA61" s="52">
        <f>AA60+$AF61</f>
        <v>0.80694444444444435</v>
      </c>
      <c r="AB61" s="20"/>
      <c r="AC61" s="20"/>
      <c r="AD61" s="21"/>
      <c r="AE61" s="22"/>
      <c r="AF61" s="50">
        <v>1.3888888888888889E-3</v>
      </c>
      <c r="AG61" s="21"/>
      <c r="AH61" s="21"/>
      <c r="AI61" s="36"/>
    </row>
    <row r="62" spans="1:36" s="1" customFormat="1" x14ac:dyDescent="0.2">
      <c r="A62" s="3"/>
      <c r="B62" s="3"/>
      <c r="C62" s="20"/>
      <c r="D62" s="2"/>
      <c r="E62" s="2"/>
      <c r="F62" s="39" t="s">
        <v>18</v>
      </c>
      <c r="G62" s="52">
        <f>G61+$AF62</f>
        <v>0.21458333333333326</v>
      </c>
      <c r="H62" s="52"/>
      <c r="I62" s="52" t="s">
        <v>13</v>
      </c>
      <c r="J62" s="52">
        <f>J61+$AF62</f>
        <v>0.3076388888888888</v>
      </c>
      <c r="K62" s="52">
        <f>K57+$AE62</f>
        <v>0.3263888888888889</v>
      </c>
      <c r="L62" s="52"/>
      <c r="M62" s="52"/>
      <c r="N62" s="52">
        <f>N61+$AF62</f>
        <v>0.34930555555555554</v>
      </c>
      <c r="O62" s="52">
        <f>O61+$AF62</f>
        <v>0.39097222222222217</v>
      </c>
      <c r="P62" s="52">
        <f>P61+$AF62</f>
        <v>0.5576388888888888</v>
      </c>
      <c r="Q62" s="52" t="s">
        <v>13</v>
      </c>
      <c r="R62" s="52">
        <f>R61+$AF62</f>
        <v>0.64097222222222217</v>
      </c>
      <c r="S62" s="52">
        <f>S61+$AF62</f>
        <v>0.6826388888888888</v>
      </c>
      <c r="T62" s="52">
        <f>T61+$AF62</f>
        <v>0.72430555555555542</v>
      </c>
      <c r="U62" s="52">
        <f>U61+$AF62</f>
        <v>0.77361111111111114</v>
      </c>
      <c r="V62" s="52"/>
      <c r="W62" s="52">
        <f>W61+$AF62</f>
        <v>0.8076388888888888</v>
      </c>
      <c r="X62" s="25"/>
      <c r="Y62" s="52">
        <f>Y61+$AF62</f>
        <v>0.47430555555555548</v>
      </c>
      <c r="Z62" s="52">
        <f>Z61+$AF62</f>
        <v>0.64097222222222217</v>
      </c>
      <c r="AA62" s="52">
        <f>AA61+$AF62</f>
        <v>0.8076388888888888</v>
      </c>
      <c r="AB62" s="20"/>
      <c r="AC62" s="20"/>
      <c r="AD62" s="21"/>
      <c r="AE62" s="22">
        <v>6.2499999999999995E-3</v>
      </c>
      <c r="AF62" s="50">
        <v>6.9444444444444447E-4</v>
      </c>
      <c r="AG62" s="21"/>
      <c r="AH62" s="21"/>
      <c r="AI62" s="36"/>
    </row>
    <row r="63" spans="1:36" s="14" customFormat="1" x14ac:dyDescent="0.2">
      <c r="A63" s="26"/>
      <c r="B63" s="29"/>
      <c r="C63" s="20"/>
      <c r="D63" s="2"/>
      <c r="E63" s="28"/>
      <c r="F63" s="44" t="s">
        <v>17</v>
      </c>
      <c r="G63" s="51">
        <f>G62+$AF63</f>
        <v>0.21597222222222215</v>
      </c>
      <c r="H63" s="51"/>
      <c r="I63" s="51">
        <f>I60+$AE63</f>
        <v>0.2722222222222222</v>
      </c>
      <c r="J63" s="51">
        <f>J62+$AF63</f>
        <v>0.30902777777777768</v>
      </c>
      <c r="K63" s="51">
        <f>K62+$AF63</f>
        <v>0.32777777777777778</v>
      </c>
      <c r="L63" s="51"/>
      <c r="M63" s="51"/>
      <c r="N63" s="51">
        <f>N62+$AF63</f>
        <v>0.35069444444444442</v>
      </c>
      <c r="O63" s="51">
        <f>O62+$AF63</f>
        <v>0.39236111111111105</v>
      </c>
      <c r="P63" s="51">
        <f>P62+$AF63</f>
        <v>0.55902777777777768</v>
      </c>
      <c r="Q63" s="51">
        <f>Q60+$AE63</f>
        <v>0.60555555555555551</v>
      </c>
      <c r="R63" s="51">
        <f>R62+$AF63</f>
        <v>0.64236111111111105</v>
      </c>
      <c r="S63" s="51">
        <f>S62+$AF63</f>
        <v>0.68402777777777768</v>
      </c>
      <c r="T63" s="51">
        <f>T62+$AF63</f>
        <v>0.72569444444444431</v>
      </c>
      <c r="U63" s="51">
        <f>U62+$AF63</f>
        <v>0.77500000000000002</v>
      </c>
      <c r="V63" s="51"/>
      <c r="W63" s="51">
        <f>W62+$AF63</f>
        <v>0.80902777777777768</v>
      </c>
      <c r="X63" s="25"/>
      <c r="Y63" s="51">
        <f>Y62+$AF63</f>
        <v>0.47569444444444436</v>
      </c>
      <c r="Z63" s="51">
        <f>Z62+$AF63</f>
        <v>0.64236111111111105</v>
      </c>
      <c r="AA63" s="51">
        <f>AA62+$AF63</f>
        <v>0.80902777777777768</v>
      </c>
      <c r="AB63" s="29"/>
      <c r="AC63" s="29"/>
      <c r="AD63" s="25"/>
      <c r="AE63" s="22">
        <v>2.7777777777777779E-3</v>
      </c>
      <c r="AF63" s="50">
        <v>1.3888888888888889E-3</v>
      </c>
      <c r="AG63" s="25"/>
      <c r="AH63" s="25"/>
    </row>
    <row r="64" spans="1:36" s="14" customFormat="1" x14ac:dyDescent="0.2">
      <c r="A64" s="26"/>
      <c r="B64" s="26"/>
      <c r="C64" s="29"/>
      <c r="D64" s="28"/>
      <c r="E64" s="28"/>
      <c r="F64" s="48"/>
      <c r="G64" s="47"/>
      <c r="H64" s="47"/>
      <c r="I64" s="47"/>
      <c r="J64" s="47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5"/>
      <c r="Z64" s="25"/>
      <c r="AA64" s="25"/>
      <c r="AB64" s="29"/>
      <c r="AC64" s="29"/>
      <c r="AD64" s="25"/>
      <c r="AE64" s="42"/>
      <c r="AF64" s="42"/>
      <c r="AG64" s="25"/>
    </row>
    <row r="65" spans="1:37" s="14" customFormat="1" x14ac:dyDescent="0.2">
      <c r="A65" s="26"/>
      <c r="B65" s="26"/>
      <c r="C65" s="29"/>
      <c r="D65" s="28"/>
      <c r="E65" s="28"/>
      <c r="F65" s="48" t="s">
        <v>16</v>
      </c>
      <c r="G65" s="47"/>
      <c r="H65" s="47"/>
      <c r="I65" s="47"/>
      <c r="J65" s="47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5"/>
      <c r="Z65" s="25"/>
      <c r="AA65" s="25"/>
      <c r="AB65" s="29"/>
      <c r="AC65" s="29"/>
      <c r="AD65" s="25"/>
      <c r="AE65" s="42"/>
      <c r="AF65" s="42"/>
      <c r="AG65" s="25"/>
    </row>
    <row r="66" spans="1:37" s="14" customFormat="1" x14ac:dyDescent="0.2">
      <c r="A66" s="26"/>
      <c r="B66" s="26"/>
      <c r="C66" s="29"/>
      <c r="D66" s="28"/>
      <c r="E66" s="28"/>
      <c r="F66" s="48"/>
      <c r="G66" s="47"/>
      <c r="H66" s="47"/>
      <c r="I66" s="47"/>
      <c r="J66" s="47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5"/>
      <c r="Z66" s="25"/>
      <c r="AA66" s="25"/>
      <c r="AB66" s="29"/>
      <c r="AC66" s="29"/>
      <c r="AD66" s="25"/>
      <c r="AE66" s="42"/>
      <c r="AF66" s="42"/>
      <c r="AG66" s="25"/>
    </row>
    <row r="67" spans="1:37" s="14" customFormat="1" x14ac:dyDescent="0.2">
      <c r="A67" s="26"/>
      <c r="B67" s="26"/>
      <c r="C67" s="45"/>
      <c r="D67" s="28"/>
      <c r="E67" s="28"/>
      <c r="F67" s="49"/>
      <c r="G67" s="41"/>
      <c r="H67" s="41"/>
      <c r="I67" s="41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21"/>
      <c r="U67" s="21"/>
      <c r="V67" s="21"/>
      <c r="W67" s="21"/>
      <c r="X67" s="21"/>
      <c r="Y67" s="25"/>
      <c r="Z67" s="25"/>
      <c r="AA67" s="25"/>
      <c r="AB67" s="25"/>
      <c r="AC67" s="25"/>
      <c r="AD67" s="29"/>
      <c r="AE67" s="29"/>
      <c r="AF67" s="25"/>
      <c r="AG67" s="42"/>
      <c r="AH67" s="25"/>
      <c r="AI67" s="25"/>
      <c r="AJ67" s="46"/>
    </row>
    <row r="68" spans="1:37" s="14" customFormat="1" x14ac:dyDescent="0.2">
      <c r="A68" s="26"/>
      <c r="B68" s="26"/>
      <c r="C68" s="45"/>
      <c r="D68" s="28"/>
      <c r="E68" s="28"/>
      <c r="F68" s="48"/>
      <c r="G68" s="41"/>
      <c r="H68" s="41"/>
      <c r="I68" s="41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21"/>
      <c r="U68" s="21"/>
      <c r="V68" s="21"/>
      <c r="W68" s="21"/>
      <c r="X68" s="21"/>
      <c r="Y68" s="25"/>
      <c r="Z68" s="25"/>
      <c r="AA68" s="25"/>
      <c r="AB68" s="25"/>
      <c r="AC68" s="25"/>
      <c r="AD68" s="29"/>
      <c r="AE68" s="29"/>
      <c r="AF68" s="25"/>
      <c r="AG68" s="42"/>
      <c r="AH68" s="25"/>
      <c r="AI68" s="25"/>
      <c r="AJ68" s="46"/>
    </row>
    <row r="69" spans="1:37" s="14" customFormat="1" x14ac:dyDescent="0.2">
      <c r="A69" s="26"/>
      <c r="B69" s="26"/>
      <c r="C69" s="29"/>
      <c r="D69" s="28"/>
      <c r="E69" s="28"/>
      <c r="F69" s="46"/>
      <c r="G69" s="25"/>
      <c r="H69" s="25"/>
      <c r="I69" s="25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21"/>
      <c r="W69" s="21"/>
      <c r="X69" s="21"/>
      <c r="Y69" s="21"/>
      <c r="Z69" s="25"/>
      <c r="AA69" s="25"/>
      <c r="AB69" s="25"/>
      <c r="AC69" s="25"/>
      <c r="AD69" s="25"/>
      <c r="AE69" s="29"/>
      <c r="AF69" s="29"/>
      <c r="AG69" s="25"/>
      <c r="AH69" s="25"/>
      <c r="AI69" s="25"/>
      <c r="AJ69" s="25"/>
      <c r="AK69" s="46"/>
    </row>
    <row r="70" spans="1:37" s="14" customFormat="1" x14ac:dyDescent="0.2">
      <c r="A70" s="26"/>
      <c r="B70" s="26"/>
      <c r="C70" s="29"/>
      <c r="D70" s="28"/>
      <c r="E70" s="28"/>
      <c r="F70" s="46"/>
      <c r="G70" s="25"/>
      <c r="H70" s="25"/>
      <c r="I70" s="25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21"/>
      <c r="W70" s="21"/>
      <c r="X70" s="21"/>
      <c r="Y70" s="21"/>
      <c r="Z70" s="25"/>
      <c r="AA70" s="25"/>
      <c r="AB70" s="25"/>
      <c r="AC70" s="25"/>
      <c r="AD70" s="25"/>
      <c r="AE70" s="29"/>
      <c r="AF70" s="29"/>
      <c r="AG70" s="25"/>
      <c r="AH70" s="25"/>
      <c r="AI70" s="25"/>
      <c r="AJ70" s="25"/>
      <c r="AK70" s="46"/>
    </row>
    <row r="71" spans="1:37" s="14" customFormat="1" x14ac:dyDescent="0.2">
      <c r="A71" s="26"/>
      <c r="B71" s="26"/>
      <c r="C71" s="29"/>
      <c r="D71" s="28"/>
      <c r="E71" s="28"/>
      <c r="F71" s="46"/>
      <c r="G71" s="25"/>
      <c r="H71" s="25"/>
      <c r="I71" s="25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21"/>
      <c r="W71" s="21"/>
      <c r="X71" s="21"/>
      <c r="Y71" s="21"/>
      <c r="Z71" s="25"/>
      <c r="AA71" s="25"/>
      <c r="AB71" s="25"/>
      <c r="AC71" s="25"/>
      <c r="AD71" s="25"/>
      <c r="AE71" s="29"/>
      <c r="AF71" s="29"/>
      <c r="AG71" s="25"/>
      <c r="AH71" s="25"/>
      <c r="AI71" s="25"/>
      <c r="AJ71" s="25"/>
      <c r="AK71" s="46"/>
    </row>
    <row r="72" spans="1:37" s="14" customFormat="1" x14ac:dyDescent="0.2">
      <c r="A72" s="26"/>
      <c r="B72" s="26"/>
      <c r="C72" s="29"/>
      <c r="D72" s="28"/>
      <c r="E72" s="28"/>
      <c r="F72" s="46"/>
      <c r="G72" s="25"/>
      <c r="H72" s="25"/>
      <c r="I72" s="25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21"/>
      <c r="W72" s="21"/>
      <c r="X72" s="21"/>
      <c r="Y72" s="21"/>
      <c r="Z72" s="25"/>
      <c r="AA72" s="25"/>
      <c r="AB72" s="25"/>
      <c r="AC72" s="25"/>
      <c r="AD72" s="25"/>
      <c r="AE72" s="29"/>
      <c r="AF72" s="29"/>
      <c r="AG72" s="25"/>
      <c r="AH72" s="25"/>
      <c r="AI72" s="25"/>
      <c r="AJ72" s="25"/>
      <c r="AK72" s="46"/>
    </row>
    <row r="73" spans="1:37" s="14" customFormat="1" x14ac:dyDescent="0.2">
      <c r="A73" s="26"/>
      <c r="B73" s="26"/>
      <c r="C73" s="29"/>
      <c r="D73" s="28"/>
      <c r="E73" s="28"/>
      <c r="F73" s="46"/>
      <c r="G73" s="25"/>
      <c r="H73" s="25"/>
      <c r="I73" s="25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21"/>
      <c r="W73" s="21"/>
      <c r="X73" s="21"/>
      <c r="Y73" s="21"/>
      <c r="Z73" s="25"/>
      <c r="AA73" s="25"/>
      <c r="AB73" s="25"/>
      <c r="AC73" s="25"/>
      <c r="AD73" s="25"/>
      <c r="AE73" s="29"/>
      <c r="AF73" s="29"/>
      <c r="AG73" s="25"/>
      <c r="AH73" s="25"/>
      <c r="AI73" s="25"/>
      <c r="AJ73" s="25"/>
      <c r="AK73" s="46"/>
    </row>
    <row r="74" spans="1:37" s="14" customFormat="1" x14ac:dyDescent="0.2">
      <c r="A74" s="26"/>
      <c r="B74" s="26"/>
      <c r="C74" s="29"/>
      <c r="D74" s="28"/>
      <c r="E74" s="28"/>
      <c r="F74" s="46"/>
      <c r="G74" s="25"/>
      <c r="H74" s="25"/>
      <c r="I74" s="25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21"/>
      <c r="W74" s="21"/>
      <c r="X74" s="21"/>
      <c r="Y74" s="21"/>
      <c r="Z74" s="25"/>
      <c r="AA74" s="25"/>
      <c r="AB74" s="25"/>
      <c r="AC74" s="25"/>
      <c r="AD74" s="25"/>
      <c r="AE74" s="29"/>
      <c r="AF74" s="29"/>
      <c r="AG74" s="25"/>
      <c r="AH74" s="25"/>
      <c r="AI74" s="25"/>
      <c r="AJ74" s="25"/>
      <c r="AK74" s="46"/>
    </row>
    <row r="75" spans="1:37" s="14" customFormat="1" x14ac:dyDescent="0.2">
      <c r="A75" s="26"/>
      <c r="B75" s="26"/>
      <c r="C75" s="29"/>
      <c r="D75" s="28"/>
      <c r="E75" s="28"/>
      <c r="F75" s="46"/>
      <c r="G75" s="25"/>
      <c r="H75" s="25"/>
      <c r="I75" s="25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21"/>
      <c r="W75" s="21"/>
      <c r="X75" s="21"/>
      <c r="Y75" s="21"/>
      <c r="Z75" s="25"/>
      <c r="AA75" s="25"/>
      <c r="AB75" s="25"/>
      <c r="AC75" s="25"/>
      <c r="AD75" s="25"/>
      <c r="AE75" s="29"/>
      <c r="AF75" s="29"/>
      <c r="AG75" s="25"/>
      <c r="AH75" s="25"/>
      <c r="AI75" s="25"/>
      <c r="AJ75" s="25"/>
      <c r="AK75" s="46"/>
    </row>
    <row r="76" spans="1:37" s="14" customFormat="1" x14ac:dyDescent="0.2">
      <c r="A76" s="26"/>
      <c r="B76" s="26"/>
      <c r="C76" s="29"/>
      <c r="D76" s="28"/>
      <c r="E76" s="28"/>
      <c r="F76" s="46"/>
      <c r="G76" s="21"/>
      <c r="H76" s="21"/>
      <c r="I76" s="21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21"/>
      <c r="W76" s="21"/>
      <c r="X76" s="21"/>
      <c r="Y76" s="21"/>
      <c r="Z76" s="25"/>
      <c r="AA76" s="25"/>
      <c r="AB76" s="25"/>
      <c r="AC76" s="25"/>
      <c r="AD76" s="25"/>
      <c r="AE76" s="29"/>
      <c r="AF76" s="29"/>
      <c r="AG76" s="25"/>
      <c r="AH76" s="25"/>
      <c r="AI76" s="25"/>
      <c r="AJ76" s="25"/>
      <c r="AK76" s="46"/>
    </row>
    <row r="77" spans="1:37" s="14" customFormat="1" x14ac:dyDescent="0.2">
      <c r="A77" s="26"/>
      <c r="B77" s="26"/>
      <c r="C77" s="29"/>
      <c r="D77" s="28"/>
      <c r="E77" s="28"/>
      <c r="F77" s="46"/>
      <c r="G77" s="21"/>
      <c r="H77" s="21"/>
      <c r="I77" s="21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21"/>
      <c r="W77" s="21"/>
      <c r="X77" s="21"/>
      <c r="Y77" s="21"/>
      <c r="Z77" s="25"/>
      <c r="AA77" s="25"/>
      <c r="AB77" s="25"/>
      <c r="AC77" s="25"/>
      <c r="AD77" s="25"/>
      <c r="AE77" s="29"/>
      <c r="AF77" s="29"/>
      <c r="AG77" s="25"/>
      <c r="AH77" s="25"/>
      <c r="AI77" s="25"/>
      <c r="AJ77" s="25"/>
      <c r="AK77" s="46"/>
    </row>
    <row r="78" spans="1:37" s="14" customFormat="1" x14ac:dyDescent="0.2">
      <c r="A78" s="26"/>
      <c r="B78" s="26"/>
      <c r="C78" s="29"/>
      <c r="D78" s="28"/>
      <c r="E78" s="28"/>
      <c r="F78" s="46"/>
      <c r="G78" s="21"/>
      <c r="H78" s="21"/>
      <c r="I78" s="21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21"/>
      <c r="W78" s="21"/>
      <c r="X78" s="21"/>
      <c r="Y78" s="21"/>
      <c r="Z78" s="25"/>
      <c r="AA78" s="25"/>
      <c r="AB78" s="25"/>
      <c r="AC78" s="25"/>
      <c r="AD78" s="25"/>
      <c r="AE78" s="29"/>
      <c r="AF78" s="29"/>
      <c r="AG78" s="25"/>
      <c r="AH78" s="25"/>
      <c r="AI78" s="25"/>
      <c r="AJ78" s="25"/>
      <c r="AK78" s="46"/>
    </row>
    <row r="79" spans="1:37" s="14" customFormat="1" x14ac:dyDescent="0.2">
      <c r="A79" s="26"/>
      <c r="B79" s="26"/>
      <c r="C79" s="29"/>
      <c r="D79" s="28"/>
      <c r="E79" s="28"/>
      <c r="F79" s="46"/>
      <c r="G79" s="21"/>
      <c r="H79" s="21"/>
      <c r="I79" s="21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21"/>
      <c r="W79" s="21"/>
      <c r="X79" s="21"/>
      <c r="Y79" s="21"/>
      <c r="Z79" s="25"/>
      <c r="AA79" s="25"/>
      <c r="AB79" s="25"/>
      <c r="AC79" s="25"/>
      <c r="AD79" s="25"/>
      <c r="AE79" s="29"/>
      <c r="AF79" s="29"/>
      <c r="AG79" s="25"/>
      <c r="AH79" s="25"/>
      <c r="AI79" s="25"/>
      <c r="AJ79" s="25"/>
      <c r="AK79" s="46"/>
    </row>
    <row r="80" spans="1:37" s="14" customFormat="1" x14ac:dyDescent="0.2">
      <c r="A80" s="26"/>
      <c r="B80" s="26"/>
      <c r="C80" s="29"/>
      <c r="D80" s="28"/>
      <c r="E80" s="28"/>
      <c r="F80" s="46"/>
      <c r="G80" s="21"/>
      <c r="H80" s="21"/>
      <c r="I80" s="21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21"/>
      <c r="W80" s="21"/>
      <c r="X80" s="21"/>
      <c r="Y80" s="21"/>
      <c r="Z80" s="25"/>
      <c r="AA80" s="25"/>
      <c r="AB80" s="25"/>
      <c r="AC80" s="25"/>
      <c r="AD80" s="25"/>
      <c r="AE80" s="29"/>
      <c r="AF80" s="29"/>
      <c r="AG80" s="25"/>
      <c r="AH80" s="25"/>
      <c r="AI80" s="25"/>
      <c r="AJ80" s="25"/>
      <c r="AK80" s="46"/>
    </row>
    <row r="81" spans="1:38" s="14" customFormat="1" x14ac:dyDescent="0.2">
      <c r="A81" s="26"/>
      <c r="B81" s="26"/>
      <c r="C81" s="29"/>
      <c r="D81" s="28"/>
      <c r="E81" s="28"/>
      <c r="F81" s="46"/>
      <c r="G81" s="21"/>
      <c r="H81" s="21"/>
      <c r="I81" s="21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21"/>
      <c r="W81" s="21"/>
      <c r="X81" s="21"/>
      <c r="Y81" s="21"/>
      <c r="Z81" s="25"/>
      <c r="AA81" s="25"/>
      <c r="AB81" s="25"/>
      <c r="AC81" s="25"/>
      <c r="AD81" s="25"/>
      <c r="AE81" s="29"/>
      <c r="AF81" s="29"/>
      <c r="AG81" s="25"/>
      <c r="AH81" s="25"/>
      <c r="AI81" s="25"/>
      <c r="AJ81" s="25"/>
      <c r="AK81" s="46"/>
    </row>
    <row r="82" spans="1:38" s="14" customFormat="1" x14ac:dyDescent="0.2">
      <c r="A82" s="26"/>
      <c r="B82" s="26"/>
      <c r="C82" s="29"/>
      <c r="D82" s="28"/>
      <c r="E82" s="28"/>
      <c r="F82" s="46"/>
      <c r="G82" s="21"/>
      <c r="H82" s="21"/>
      <c r="I82" s="21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21"/>
      <c r="W82" s="21"/>
      <c r="X82" s="21"/>
      <c r="Y82" s="21"/>
      <c r="Z82" s="25"/>
      <c r="AA82" s="25"/>
      <c r="AB82" s="25"/>
      <c r="AC82" s="25"/>
      <c r="AD82" s="25"/>
      <c r="AE82" s="29"/>
      <c r="AF82" s="29"/>
      <c r="AG82" s="25"/>
      <c r="AH82" s="25"/>
      <c r="AI82" s="25"/>
      <c r="AJ82" s="25"/>
      <c r="AK82" s="46"/>
    </row>
    <row r="83" spans="1:38" s="1" customFormat="1" x14ac:dyDescent="0.2">
      <c r="A83" s="3"/>
      <c r="B83" s="3"/>
      <c r="C83" s="20"/>
      <c r="D83" s="2"/>
      <c r="E83" s="2"/>
      <c r="F83" s="46"/>
      <c r="G83" s="21"/>
      <c r="H83" s="21"/>
      <c r="I83" s="21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21"/>
      <c r="W83" s="21"/>
      <c r="X83" s="21"/>
      <c r="Y83" s="21"/>
      <c r="Z83" s="21"/>
      <c r="AA83" s="21"/>
      <c r="AB83" s="21"/>
      <c r="AC83" s="21"/>
      <c r="AD83" s="21"/>
      <c r="AE83" s="20"/>
      <c r="AF83" s="20"/>
      <c r="AG83" s="21"/>
      <c r="AH83" s="21"/>
      <c r="AI83" s="21"/>
      <c r="AJ83" s="21"/>
      <c r="AK83" s="36"/>
    </row>
    <row r="84" spans="1:38" s="1" customFormat="1" x14ac:dyDescent="0.2">
      <c r="A84" s="3"/>
      <c r="B84" s="3"/>
      <c r="C84" s="20"/>
      <c r="D84" s="2"/>
      <c r="E84" s="2"/>
      <c r="F84" s="46"/>
      <c r="G84" s="21"/>
      <c r="H84" s="21"/>
      <c r="I84" s="21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21"/>
      <c r="W84" s="21"/>
      <c r="X84" s="21"/>
      <c r="Y84" s="21"/>
      <c r="Z84" s="21"/>
      <c r="AA84" s="21"/>
      <c r="AB84" s="21"/>
      <c r="AC84" s="21"/>
      <c r="AD84" s="21"/>
      <c r="AE84" s="20"/>
      <c r="AF84" s="20"/>
      <c r="AG84" s="21"/>
      <c r="AH84" s="21"/>
      <c r="AI84" s="21"/>
      <c r="AJ84" s="21"/>
      <c r="AK84" s="36"/>
    </row>
    <row r="85" spans="1:38" s="1" customFormat="1" x14ac:dyDescent="0.2">
      <c r="A85" s="3"/>
      <c r="B85" s="3"/>
      <c r="C85" s="20"/>
      <c r="D85" s="2"/>
      <c r="E85" s="2"/>
      <c r="F85" s="46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21"/>
      <c r="W85" s="21"/>
      <c r="X85" s="21"/>
      <c r="Y85" s="21"/>
      <c r="Z85" s="21"/>
      <c r="AA85" s="21"/>
      <c r="AB85" s="21"/>
      <c r="AC85" s="21"/>
      <c r="AD85" s="21"/>
      <c r="AE85" s="20"/>
      <c r="AF85" s="20"/>
      <c r="AG85" s="21"/>
      <c r="AH85" s="21"/>
      <c r="AI85" s="21"/>
      <c r="AJ85" s="21"/>
      <c r="AK85" s="36"/>
    </row>
    <row r="86" spans="1:38" s="1" customFormat="1" x14ac:dyDescent="0.2">
      <c r="A86" s="3"/>
      <c r="B86" s="3"/>
      <c r="C86" s="20"/>
      <c r="D86" s="2"/>
      <c r="E86" s="2"/>
      <c r="F86" s="46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21"/>
      <c r="W86" s="21"/>
      <c r="X86" s="21"/>
      <c r="Y86" s="21"/>
      <c r="Z86" s="21"/>
      <c r="AA86" s="21"/>
      <c r="AB86" s="21"/>
      <c r="AC86" s="21"/>
      <c r="AD86" s="21"/>
      <c r="AE86" s="20"/>
      <c r="AF86" s="20"/>
      <c r="AG86" s="21"/>
      <c r="AH86" s="21"/>
      <c r="AI86" s="21"/>
      <c r="AJ86" s="21"/>
      <c r="AK86" s="36"/>
    </row>
    <row r="87" spans="1:38" s="1" customFormat="1" x14ac:dyDescent="0.2">
      <c r="A87" s="3"/>
      <c r="B87" s="3"/>
      <c r="C87" s="20"/>
      <c r="D87" s="2"/>
      <c r="E87" s="2"/>
      <c r="F87" s="46"/>
      <c r="G87" s="21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21"/>
      <c r="W87" s="21"/>
      <c r="X87" s="21"/>
      <c r="Y87" s="21"/>
      <c r="Z87" s="21"/>
      <c r="AA87" s="21"/>
      <c r="AB87" s="21"/>
      <c r="AC87" s="21"/>
      <c r="AD87" s="21"/>
      <c r="AE87" s="20"/>
      <c r="AF87" s="20"/>
      <c r="AG87" s="21"/>
      <c r="AH87" s="21"/>
      <c r="AI87" s="21"/>
      <c r="AJ87" s="21"/>
      <c r="AK87" s="36"/>
    </row>
    <row r="88" spans="1:38" s="1" customFormat="1" x14ac:dyDescent="0.2">
      <c r="A88" s="3"/>
      <c r="B88" s="3"/>
      <c r="C88" s="20"/>
      <c r="D88" s="2"/>
      <c r="E88" s="2"/>
      <c r="F88" s="46"/>
      <c r="G88" s="21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21"/>
      <c r="W88" s="21"/>
      <c r="X88" s="21"/>
      <c r="Y88" s="21"/>
      <c r="Z88" s="21"/>
      <c r="AA88" s="21"/>
      <c r="AB88" s="21"/>
      <c r="AC88" s="21"/>
      <c r="AD88" s="21"/>
      <c r="AE88" s="20"/>
      <c r="AF88" s="20"/>
      <c r="AG88" s="21"/>
      <c r="AH88" s="21"/>
      <c r="AI88" s="21"/>
      <c r="AJ88" s="21"/>
      <c r="AK88" s="36"/>
    </row>
    <row r="89" spans="1:38" s="1" customFormat="1" x14ac:dyDescent="0.2">
      <c r="A89" s="3"/>
      <c r="B89" s="3"/>
      <c r="C89" s="20"/>
      <c r="D89" s="2"/>
      <c r="E89" s="2"/>
      <c r="F89" s="46"/>
      <c r="G89" s="21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21"/>
      <c r="W89" s="21"/>
      <c r="X89" s="21"/>
      <c r="Y89" s="21"/>
      <c r="Z89" s="21"/>
      <c r="AA89" s="21"/>
      <c r="AB89" s="21"/>
      <c r="AC89" s="21"/>
      <c r="AD89" s="21"/>
      <c r="AE89" s="20"/>
      <c r="AF89" s="20"/>
      <c r="AG89" s="21"/>
      <c r="AH89" s="21"/>
      <c r="AI89" s="21"/>
      <c r="AJ89" s="21"/>
      <c r="AK89" s="36"/>
    </row>
    <row r="90" spans="1:38" s="1" customFormat="1" x14ac:dyDescent="0.2">
      <c r="A90" s="3"/>
      <c r="B90" s="3"/>
      <c r="C90" s="20"/>
      <c r="D90" s="2"/>
      <c r="E90" s="2"/>
      <c r="F90" s="46"/>
      <c r="G90" s="21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21"/>
      <c r="W90" s="21"/>
      <c r="X90" s="21"/>
      <c r="Y90" s="21"/>
      <c r="Z90" s="21"/>
      <c r="AA90" s="21"/>
      <c r="AB90" s="21"/>
      <c r="AC90" s="21"/>
      <c r="AD90" s="21"/>
      <c r="AE90" s="20"/>
      <c r="AF90" s="20"/>
      <c r="AG90" s="21"/>
      <c r="AH90" s="21"/>
      <c r="AI90" s="21"/>
      <c r="AJ90" s="21"/>
      <c r="AK90" s="36"/>
    </row>
    <row r="91" spans="1:38" s="1" customFormat="1" x14ac:dyDescent="0.2">
      <c r="A91" s="3"/>
      <c r="B91" s="3"/>
      <c r="C91" s="20"/>
      <c r="D91" s="2"/>
      <c r="E91" s="2"/>
      <c r="F91" s="46"/>
      <c r="G91" s="21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21"/>
      <c r="W91" s="21"/>
      <c r="X91" s="21"/>
      <c r="Y91" s="21"/>
      <c r="Z91" s="21"/>
      <c r="AA91" s="21"/>
      <c r="AB91" s="21"/>
      <c r="AC91" s="21"/>
      <c r="AD91" s="21"/>
      <c r="AE91" s="20"/>
      <c r="AF91" s="20"/>
      <c r="AG91" s="21"/>
      <c r="AH91" s="21"/>
      <c r="AI91" s="21"/>
      <c r="AJ91" s="21"/>
      <c r="AK91" s="36"/>
    </row>
    <row r="92" spans="1:38" s="1" customFormat="1" x14ac:dyDescent="0.2">
      <c r="A92" s="3"/>
      <c r="B92" s="3"/>
      <c r="C92" s="20"/>
      <c r="D92" s="2"/>
      <c r="E92" s="2"/>
      <c r="F92" s="46"/>
      <c r="G92" s="21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21"/>
      <c r="W92" s="21"/>
      <c r="X92" s="21"/>
      <c r="Y92" s="21"/>
      <c r="Z92" s="21"/>
      <c r="AA92" s="21"/>
      <c r="AB92" s="21"/>
      <c r="AC92" s="21"/>
      <c r="AD92" s="21"/>
      <c r="AE92" s="20"/>
      <c r="AF92" s="20"/>
      <c r="AG92" s="21"/>
      <c r="AH92" s="21"/>
      <c r="AI92" s="21"/>
      <c r="AJ92" s="21"/>
      <c r="AK92" s="36"/>
    </row>
    <row r="93" spans="1:38" s="1" customFormat="1" x14ac:dyDescent="0.2">
      <c r="A93" s="3"/>
      <c r="B93" s="3"/>
      <c r="C93" s="20"/>
      <c r="D93" s="2"/>
      <c r="E93" s="2"/>
      <c r="F93" s="46"/>
      <c r="G93" s="21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21"/>
      <c r="W93" s="21"/>
      <c r="X93" s="21"/>
      <c r="Y93" s="21"/>
      <c r="Z93" s="21"/>
      <c r="AA93" s="21"/>
      <c r="AB93" s="21"/>
      <c r="AC93" s="21"/>
      <c r="AD93" s="21"/>
      <c r="AE93" s="20"/>
      <c r="AF93" s="20"/>
      <c r="AG93" s="21"/>
      <c r="AH93" s="21"/>
      <c r="AI93" s="21"/>
      <c r="AJ93" s="21"/>
      <c r="AK93" s="21"/>
      <c r="AL93" s="36"/>
    </row>
    <row r="94" spans="1:38" s="1" customFormat="1" x14ac:dyDescent="0.2">
      <c r="A94" s="3"/>
      <c r="B94" s="3"/>
      <c r="C94" s="20"/>
      <c r="D94" s="2"/>
      <c r="E94" s="2"/>
      <c r="F94" s="46"/>
      <c r="G94" s="21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21"/>
      <c r="W94" s="21"/>
      <c r="X94" s="21"/>
      <c r="Y94" s="21"/>
      <c r="Z94" s="21"/>
      <c r="AA94" s="21"/>
      <c r="AB94" s="21"/>
      <c r="AC94" s="21"/>
      <c r="AD94" s="21"/>
      <c r="AE94" s="20"/>
      <c r="AF94" s="20"/>
      <c r="AG94" s="21"/>
      <c r="AH94" s="21"/>
      <c r="AI94" s="21"/>
      <c r="AJ94" s="21"/>
      <c r="AK94" s="21"/>
      <c r="AL94" s="36"/>
    </row>
    <row r="95" spans="1:38" s="1" customFormat="1" x14ac:dyDescent="0.2">
      <c r="A95" s="3"/>
      <c r="B95" s="3"/>
      <c r="C95" s="20"/>
      <c r="D95" s="2"/>
      <c r="E95" s="2"/>
      <c r="F95" s="46"/>
      <c r="G95" s="21"/>
      <c r="H95" s="47"/>
      <c r="I95" s="47"/>
      <c r="J95" s="47"/>
      <c r="K95" s="21"/>
      <c r="L95" s="21"/>
      <c r="M95" s="21"/>
      <c r="N95" s="21"/>
      <c r="O95" s="47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0"/>
      <c r="AF95" s="20"/>
      <c r="AG95" s="21"/>
      <c r="AH95" s="21"/>
      <c r="AI95" s="21"/>
      <c r="AJ95" s="21"/>
      <c r="AK95" s="21"/>
      <c r="AL95" s="36"/>
    </row>
    <row r="96" spans="1:38" s="1" customFormat="1" x14ac:dyDescent="0.2">
      <c r="A96" s="3"/>
      <c r="B96" s="3"/>
      <c r="C96" s="20"/>
      <c r="D96" s="2"/>
      <c r="E96" s="2"/>
      <c r="F96" s="46"/>
      <c r="G96" s="21"/>
      <c r="H96" s="47"/>
      <c r="I96" s="47"/>
      <c r="J96" s="47"/>
      <c r="K96" s="21"/>
      <c r="L96" s="21"/>
      <c r="M96" s="21"/>
      <c r="N96" s="21"/>
      <c r="O96" s="47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0"/>
      <c r="AF96" s="20"/>
      <c r="AG96" s="21"/>
      <c r="AH96" s="21"/>
      <c r="AI96" s="21"/>
      <c r="AJ96" s="21"/>
      <c r="AK96" s="21"/>
      <c r="AL96" s="36"/>
    </row>
    <row r="97" spans="1:39" s="1" customFormat="1" x14ac:dyDescent="0.2">
      <c r="A97" s="3"/>
      <c r="B97" s="3"/>
      <c r="C97" s="20"/>
      <c r="D97" s="2"/>
      <c r="E97" s="2"/>
      <c r="F97" s="46"/>
      <c r="G97" s="21"/>
      <c r="H97" s="47"/>
      <c r="I97" s="47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0"/>
      <c r="AF97" s="20"/>
      <c r="AG97" s="21"/>
      <c r="AH97" s="21"/>
      <c r="AI97" s="21"/>
      <c r="AJ97" s="21"/>
      <c r="AK97" s="21"/>
      <c r="AL97" s="21"/>
      <c r="AM97" s="36"/>
    </row>
    <row r="98" spans="1:39" s="1" customFormat="1" x14ac:dyDescent="0.2">
      <c r="A98" s="3"/>
      <c r="B98" s="3"/>
      <c r="C98" s="20"/>
      <c r="D98" s="2"/>
      <c r="E98" s="2"/>
      <c r="F98" s="46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0"/>
      <c r="AF98" s="20"/>
      <c r="AG98" s="21"/>
      <c r="AH98" s="21"/>
      <c r="AI98" s="21"/>
      <c r="AJ98" s="21"/>
      <c r="AK98" s="21"/>
      <c r="AL98" s="21"/>
      <c r="AM98" s="36"/>
    </row>
  </sheetData>
  <mergeCells count="1">
    <mergeCell ref="Y5:AA5"/>
  </mergeCells>
  <pageMargins left="0.7" right="0.7" top="0.78740157499999996" bottom="0.78740157499999996" header="0.3" footer="0.3"/>
  <pageSetup paperSize="9" scale="80" orientation="landscape" r:id="rId1"/>
  <rowBreaks count="1" manualBreakCount="1">
    <brk id="35" min="5" max="27" man="1"/>
  </rowBreaks>
  <colBreaks count="1" manualBreakCount="1">
    <brk id="28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271 - Lukavec</vt:lpstr>
      <vt:lpstr>'271 - Lukavec'!Oblast_tisku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2021-04-26T11:18:52Z</dcterms:modified>
</cp:coreProperties>
</file>