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287 - Mnich" sheetId="24" r:id="rId1"/>
  </sheets>
  <definedNames>
    <definedName name="_xlnm.Print_Area" localSheetId="0">'287 - Mnich'!$E$1:$W$65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4" l="1"/>
  <c r="J17" i="24"/>
  <c r="L17" i="24"/>
  <c r="M17" i="24"/>
  <c r="N17" i="24"/>
  <c r="P17" i="24"/>
  <c r="G18" i="24"/>
  <c r="J18" i="24"/>
  <c r="L18" i="24"/>
  <c r="M18" i="24"/>
  <c r="N18" i="24"/>
  <c r="P18" i="24"/>
  <c r="G19" i="24"/>
  <c r="J19" i="24"/>
  <c r="L19" i="24"/>
  <c r="M19" i="24"/>
  <c r="N19" i="24"/>
  <c r="P19" i="24"/>
  <c r="G20" i="24"/>
  <c r="J20" i="24"/>
  <c r="L20" i="24"/>
  <c r="M20" i="24"/>
  <c r="N20" i="24"/>
  <c r="P20" i="24"/>
  <c r="G21" i="24"/>
  <c r="H21" i="24"/>
  <c r="J21" i="24"/>
  <c r="J22" i="24" s="1"/>
  <c r="J23" i="24" s="1"/>
  <c r="J24" i="24" s="1"/>
  <c r="J25" i="24" s="1"/>
  <c r="J26" i="24" s="1"/>
  <c r="J27" i="24" s="1"/>
  <c r="J28" i="24" s="1"/>
  <c r="J29" i="24" s="1"/>
  <c r="J30" i="24" s="1"/>
  <c r="J31" i="24" s="1"/>
  <c r="J32" i="24" s="1"/>
  <c r="J34" i="24" s="1"/>
  <c r="K21" i="24"/>
  <c r="L21" i="24"/>
  <c r="M21" i="24"/>
  <c r="N21" i="24"/>
  <c r="P21" i="24"/>
  <c r="G22" i="24"/>
  <c r="L22" i="24"/>
  <c r="M22" i="24"/>
  <c r="N22" i="24"/>
  <c r="P22" i="24"/>
  <c r="G23" i="24"/>
  <c r="L23" i="24"/>
  <c r="M23" i="24"/>
  <c r="N23" i="24"/>
  <c r="P23" i="24"/>
  <c r="G24" i="24"/>
  <c r="L24" i="24"/>
  <c r="M24" i="24"/>
  <c r="N24" i="24"/>
  <c r="P24" i="24"/>
  <c r="G25" i="24"/>
  <c r="L25" i="24"/>
  <c r="L26" i="24" s="1"/>
  <c r="L27" i="24" s="1"/>
  <c r="L28" i="24" s="1"/>
  <c r="L29" i="24" s="1"/>
  <c r="L30" i="24" s="1"/>
  <c r="L31" i="24" s="1"/>
  <c r="L32" i="24" s="1"/>
  <c r="M25" i="24"/>
  <c r="N25" i="24"/>
  <c r="N26" i="24" s="1"/>
  <c r="N27" i="24" s="1"/>
  <c r="N28" i="24" s="1"/>
  <c r="N29" i="24" s="1"/>
  <c r="N30" i="24" s="1"/>
  <c r="N31" i="24" s="1"/>
  <c r="N32" i="24" s="1"/>
  <c r="N33" i="24" s="1"/>
  <c r="P25" i="24"/>
  <c r="G26" i="24"/>
  <c r="I26" i="24"/>
  <c r="M26" i="24"/>
  <c r="O26" i="24"/>
  <c r="P26" i="24"/>
  <c r="G27" i="24"/>
  <c r="I27" i="24"/>
  <c r="M27" i="24"/>
  <c r="O27" i="24"/>
  <c r="P27" i="24"/>
  <c r="G28" i="24"/>
  <c r="I28" i="24"/>
  <c r="M28" i="24"/>
  <c r="O28" i="24"/>
  <c r="P28" i="24"/>
  <c r="G29" i="24"/>
  <c r="I29" i="24"/>
  <c r="M29" i="24"/>
  <c r="O29" i="24"/>
  <c r="P29" i="24"/>
  <c r="G30" i="24"/>
  <c r="I30" i="24"/>
  <c r="M30" i="24"/>
  <c r="O30" i="24"/>
  <c r="P30" i="24"/>
  <c r="G31" i="24"/>
  <c r="I31" i="24"/>
  <c r="M31" i="24"/>
  <c r="O31" i="24"/>
  <c r="P31" i="24"/>
  <c r="G32" i="24"/>
  <c r="I32" i="24"/>
  <c r="M32" i="24"/>
  <c r="M33" i="24" s="1"/>
  <c r="O32" i="24"/>
  <c r="P32" i="24"/>
  <c r="G33" i="24"/>
  <c r="I48" i="24"/>
  <c r="L48" i="24"/>
  <c r="N48" i="24"/>
  <c r="O48" i="24"/>
  <c r="I49" i="24"/>
  <c r="J49" i="24"/>
  <c r="L49" i="24"/>
  <c r="M49" i="24"/>
  <c r="N49" i="24"/>
  <c r="O49" i="24"/>
  <c r="P49" i="24"/>
  <c r="Q49" i="24"/>
  <c r="I50" i="24"/>
  <c r="J50" i="24"/>
  <c r="L50" i="24"/>
  <c r="M50" i="24"/>
  <c r="N50" i="24"/>
  <c r="O50" i="24"/>
  <c r="P50" i="24"/>
  <c r="Q50" i="24"/>
  <c r="I51" i="24"/>
  <c r="J51" i="24"/>
  <c r="L51" i="24"/>
  <c r="M51" i="24"/>
  <c r="N51" i="24"/>
  <c r="O51" i="24"/>
  <c r="P51" i="24"/>
  <c r="Q51" i="24"/>
  <c r="I52" i="24"/>
  <c r="J52" i="24"/>
  <c r="L52" i="24"/>
  <c r="M52" i="24"/>
  <c r="N52" i="24"/>
  <c r="O52" i="24"/>
  <c r="P52" i="24"/>
  <c r="Q52" i="24"/>
  <c r="I53" i="24"/>
  <c r="J53" i="24"/>
  <c r="L53" i="24"/>
  <c r="M53" i="24"/>
  <c r="N53" i="24"/>
  <c r="O53" i="24"/>
  <c r="P53" i="24"/>
  <c r="Q53" i="24"/>
  <c r="I54" i="24"/>
  <c r="J54" i="24"/>
  <c r="L54" i="24"/>
  <c r="M54" i="24"/>
  <c r="N54" i="24"/>
  <c r="O54" i="24"/>
  <c r="P54" i="24"/>
  <c r="Q54" i="24"/>
  <c r="I55" i="24"/>
  <c r="J55" i="24"/>
  <c r="L55" i="24"/>
  <c r="L56" i="24" s="1"/>
  <c r="L57" i="24" s="1"/>
  <c r="L58" i="24" s="1"/>
  <c r="L59" i="24" s="1"/>
  <c r="L60" i="24" s="1"/>
  <c r="L61" i="24" s="1"/>
  <c r="L62" i="24" s="1"/>
  <c r="L63" i="24" s="1"/>
  <c r="L64" i="24" s="1"/>
  <c r="M55" i="24"/>
  <c r="N55" i="24"/>
  <c r="N56" i="24" s="1"/>
  <c r="N57" i="24" s="1"/>
  <c r="N58" i="24" s="1"/>
  <c r="N59" i="24" s="1"/>
  <c r="N60" i="24" s="1"/>
  <c r="N61" i="24" s="1"/>
  <c r="N62" i="24" s="1"/>
  <c r="N63" i="24" s="1"/>
  <c r="N64" i="24" s="1"/>
  <c r="O55" i="24"/>
  <c r="P55" i="24"/>
  <c r="Q55" i="24"/>
  <c r="J56" i="24"/>
  <c r="M56" i="24"/>
  <c r="P56" i="24"/>
  <c r="Q56" i="24"/>
  <c r="J57" i="24"/>
  <c r="M57" i="24"/>
  <c r="P57" i="24"/>
  <c r="Q57" i="24"/>
  <c r="J58" i="24"/>
  <c r="M58" i="24"/>
  <c r="P58" i="24"/>
  <c r="Q58" i="24"/>
  <c r="J59" i="24"/>
  <c r="J60" i="24" s="1"/>
  <c r="J61" i="24" s="1"/>
  <c r="J62" i="24" s="1"/>
  <c r="J63" i="24" s="1"/>
  <c r="J64" i="24" s="1"/>
  <c r="M59" i="24"/>
  <c r="P59" i="24"/>
  <c r="Q59" i="24"/>
  <c r="H60" i="24"/>
  <c r="K60" i="24"/>
  <c r="M60" i="24"/>
  <c r="P60" i="24"/>
  <c r="Q60" i="24"/>
  <c r="H61" i="24"/>
  <c r="K61" i="24"/>
  <c r="M61" i="24"/>
  <c r="P61" i="24"/>
  <c r="Q61" i="24"/>
  <c r="H62" i="24"/>
  <c r="K62" i="24"/>
  <c r="M62" i="24"/>
  <c r="P62" i="24"/>
  <c r="Q62" i="24"/>
  <c r="H63" i="24"/>
  <c r="K63" i="24"/>
  <c r="M63" i="24"/>
  <c r="P63" i="24"/>
  <c r="Q63" i="24"/>
  <c r="H64" i="24"/>
  <c r="K64" i="24"/>
  <c r="M64" i="24"/>
  <c r="P64" i="24"/>
  <c r="Q64" i="24"/>
</calcChain>
</file>

<file path=xl/sharedStrings.xml><?xml version="1.0" encoding="utf-8"?>
<sst xmlns="http://schemas.openxmlformats.org/spreadsheetml/2006/main" count="112" uniqueCount="52">
  <si>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</si>
  <si>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</si>
  <si>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</si>
  <si>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</si>
  <si>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</si>
  <si>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</si>
  <si>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</si>
  <si>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</si>
  <si>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</si>
  <si>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</si>
  <si>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|</t>
  </si>
  <si>
    <t>&gt;</t>
  </si>
  <si>
    <t>opačný směr</t>
  </si>
  <si>
    <t>odjezd</t>
  </si>
  <si>
    <t>příjezd</t>
  </si>
  <si>
    <t>8</t>
  </si>
  <si>
    <t>12</t>
  </si>
  <si>
    <t>10</t>
  </si>
  <si>
    <t>6</t>
  </si>
  <si>
    <t>2</t>
  </si>
  <si>
    <t>bez provozu</t>
  </si>
  <si>
    <t>32</t>
  </si>
  <si>
    <t>30</t>
  </si>
  <si>
    <t>13</t>
  </si>
  <si>
    <t>20</t>
  </si>
  <si>
    <t>21</t>
  </si>
  <si>
    <t>Spoje této linky zajišťuje dopravce pro oblast č. 8</t>
  </si>
  <si>
    <t>Kamenice n.Lipou,,škola</t>
  </si>
  <si>
    <t>Kamenice n.Lipou,,aut.nádr.</t>
  </si>
  <si>
    <t>Kamenice n.Lipou,,žel.st.</t>
  </si>
  <si>
    <t>31</t>
  </si>
  <si>
    <t>33</t>
  </si>
  <si>
    <t>Černovice,,nám.</t>
  </si>
  <si>
    <t>Černovice,,ústav zámek</t>
  </si>
  <si>
    <t>Černovice,Dobešov</t>
  </si>
  <si>
    <t>Černovice,Vlkosovice</t>
  </si>
  <si>
    <t>Mnich,Chválkov,háj.</t>
  </si>
  <si>
    <t>Mnich,Chválkov</t>
  </si>
  <si>
    <t>Bořetín,,hájek</t>
  </si>
  <si>
    <t>Mnich,,kult.dům</t>
  </si>
  <si>
    <t>Mnich</t>
  </si>
  <si>
    <t>Mnich,Mirotín</t>
  </si>
  <si>
    <t>Mnich,Mirotín,rozc.</t>
  </si>
  <si>
    <t>Bohdalín</t>
  </si>
  <si>
    <t>Včelnička,,sklárna</t>
  </si>
  <si>
    <t>Včelnička</t>
  </si>
  <si>
    <t>Kamenice n.Lipou,Březí</t>
  </si>
  <si>
    <t>44</t>
  </si>
  <si>
    <t>40</t>
  </si>
  <si>
    <t>45</t>
  </si>
  <si>
    <t>41</t>
  </si>
  <si>
    <t>LINKA 287  ČERNOVICE - MNICH - KAMENICE NAD LIPOU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</si>
</sst>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59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1" fontId="4" fillId="0" borderId="0" xfId="1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/>
    </xf>
    <xf numFmtId="1" fontId="1" fillId="0" borderId="0" xfId="0" applyNumberFormat="1" applyFont="1" applyFill="1"/>
    <xf numFmtId="165" fontId="4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1" fillId="0" borderId="0" xfId="0" applyNumberFormat="1" applyFont="1" applyFill="1"/>
    <xf numFmtId="0" fontId="4" fillId="0" borderId="1" xfId="0" applyNumberFormat="1" applyFont="1" applyFill="1" applyBorder="1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1" fillId="0" borderId="4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20" fontId="4" fillId="0" borderId="0" xfId="0" applyNumberFormat="1" applyFont="1" applyFill="1" applyAlignment="1">
      <alignment horizontal="center"/>
    </xf>
    <xf numFmtId="20" fontId="4" fillId="0" borderId="4" xfId="0" applyNumberFormat="1" applyFont="1" applyFill="1" applyBorder="1" applyAlignment="1">
      <alignment horizontal="center"/>
    </xf>
    <xf numFmtId="1" fontId="4" fillId="0" borderId="0" xfId="0" applyNumberFormat="1" applyFont="1" applyFill="1" applyAlignment="1">
      <alignment horizontal="center"/>
    </xf>
    <xf numFmtId="20" fontId="4" fillId="0" borderId="3" xfId="0" applyNumberFormat="1" applyFont="1" applyFill="1" applyBorder="1" applyAlignment="1">
      <alignment horizontal="center"/>
    </xf>
    <xf numFmtId="20" fontId="4" fillId="0" borderId="2" xfId="0" applyNumberFormat="1" applyFont="1" applyFill="1" applyBorder="1" applyAlignment="1">
      <alignment horizontal="center"/>
    </xf>
    <xf numFmtId="20" fontId="4" fillId="0" borderId="5" xfId="0" applyNumberFormat="1" applyFont="1" applyFill="1" applyBorder="1" applyAlignment="1">
      <alignment horizontal="center"/>
    </xf>
    <xf numFmtId="20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20" fontId="1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20" fontId="4" fillId="0" borderId="3" xfId="0" applyNumberFormat="1" applyFont="1" applyFill="1" applyBorder="1"/>
    <xf numFmtId="20" fontId="1" fillId="0" borderId="3" xfId="0" applyNumberFormat="1" applyFont="1" applyFill="1" applyBorder="1"/>
    <xf numFmtId="20" fontId="7" fillId="0" borderId="0" xfId="0" applyNumberFormat="1" applyFont="1" applyFill="1"/>
    <xf numFmtId="20" fontId="7" fillId="0" borderId="0" xfId="0" applyNumberFormat="1" applyFont="1" applyFill="1" applyAlignment="1">
      <alignment horizontal="center"/>
    </xf>
    <xf numFmtId="166" fontId="11" fillId="0" borderId="0" xfId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6" fillId="0" borderId="1" xfId="2" applyFont="1" applyFill="1" applyBorder="1"/>
    <xf numFmtId="0" fontId="6" fillId="0" borderId="1" xfId="2" applyFont="1" applyFill="1" applyBorder="1" applyAlignment="1">
      <alignment horizontal="center"/>
    </xf>
    <xf numFmtId="20" fontId="1" fillId="0" borderId="4" xfId="0" applyNumberFormat="1" applyFont="1" applyFill="1" applyBorder="1"/>
    <xf numFmtId="20" fontId="1" fillId="0" borderId="2" xfId="0" applyNumberFormat="1" applyFont="1" applyFill="1" applyBorder="1"/>
    <xf numFmtId="0" fontId="0" fillId="0" borderId="0" xfId="0" applyAlignment="1"/>
    <xf numFmtId="0" fontId="0" fillId="0" borderId="0" xfId="0" applyAlignment="1"/>
    <xf numFmtId="166" fontId="1" fillId="0" borderId="0" xfId="0" applyNumberFormat="1" applyFont="1" applyFill="1" applyAlignment="1">
      <alignment horizontal="center"/>
    </xf>
    <xf numFmtId="166" fontId="4" fillId="0" borderId="4" xfId="0" applyNumberFormat="1" applyFont="1" applyFill="1" applyBorder="1" applyAlignment="1">
      <alignment horizontal="center"/>
    </xf>
    <xf numFmtId="166" fontId="4" fillId="0" borderId="3" xfId="0" applyNumberFormat="1" applyFont="1" applyFill="1" applyBorder="1" applyAlignment="1">
      <alignment horizontal="center"/>
    </xf>
    <xf numFmtId="166" fontId="4" fillId="0" borderId="0" xfId="0" applyNumberFormat="1" applyFont="1" applyFill="1" applyAlignment="1">
      <alignment horizontal="center"/>
    </xf>
    <xf numFmtId="166" fontId="4" fillId="0" borderId="2" xfId="0" applyNumberFormat="1" applyFont="1" applyFill="1" applyBorder="1" applyAlignment="1">
      <alignment horizontal="center"/>
    </xf>
    <xf numFmtId="166" fontId="1" fillId="0" borderId="0" xfId="0" applyNumberFormat="1" applyFont="1" applyFill="1"/>
    <xf numFmtId="1" fontId="6" fillId="0" borderId="1" xfId="2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" fillId="0" borderId="4" xfId="0" applyFont="1" applyFill="1" applyBorder="1" applyAlignment="1">
      <alignment horizontal="center"/>
    </xf>
    <xf numFmtId="20" fontId="1" fillId="0" borderId="5" xfId="0" applyNumberFormat="1" applyFont="1" applyFill="1" applyBorder="1"/>
    <xf numFmtId="0" fontId="12" fillId="0" borderId="0" xfId="0" applyFont="1" applyFill="1"/>
    <xf numFmtId="1" fontId="6" fillId="0" borderId="1" xfId="2" applyNumberFormat="1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4:AE68"/>
  <sheetViews>
    <sheetView tabSelected="1" view="pageBreakPreview" zoomScale="60" zoomScaleNormal="100" workbookViewId="0">
      <selection activeCell="AH50" sqref="AH50"/>
    </sheetView>
  </sheetViews>
  <sheetFormatPr defaultColWidth="9.140625" defaultRowHeight="12" x14ac:dyDescent="0.2"/>
  <cols>
    <col min="1" max="2" width="5.140625" style="14" customWidth="1"/>
    <col min="3" max="4" width="5.140625" style="2" customWidth="1"/>
    <col min="5" max="5" width="28.28515625" style="28" customWidth="1"/>
    <col min="6" max="21" width="6.140625" style="15" customWidth="1"/>
    <col min="22" max="27" width="6.140625" style="28" customWidth="1"/>
    <col min="28" max="28" width="6.140625" style="1" customWidth="1"/>
    <col min="29" max="31" width="6.140625" style="34" customWidth="1"/>
    <col min="32" max="16384" width="9.140625" style="1"/>
  </cols>
  <sheetData>
    <row r="4" spans="1:31" x14ac:dyDescent="0.2">
      <c r="E4" s="1"/>
      <c r="F4" s="3"/>
    </row>
    <row r="5" spans="1:31" ht="15" x14ac:dyDescent="0.25">
      <c r="A5" s="10"/>
      <c r="B5" s="10"/>
      <c r="C5" s="7"/>
      <c r="E5" s="52" t="s">
        <v>51</v>
      </c>
      <c r="F5" s="35"/>
      <c r="S5" s="4">
        <v>43422</v>
      </c>
      <c r="T5" s="40"/>
      <c r="U5" s="40"/>
      <c r="V5" s="40"/>
    </row>
    <row r="6" spans="1:31" ht="15" x14ac:dyDescent="0.25">
      <c r="A6" s="10"/>
      <c r="B6" s="10"/>
      <c r="C6" s="7"/>
      <c r="E6" s="53" t="s">
        <v>26</v>
      </c>
      <c r="F6" s="35"/>
      <c r="S6" s="5"/>
      <c r="T6" s="41"/>
      <c r="U6" s="41"/>
      <c r="V6" s="41"/>
    </row>
    <row r="7" spans="1:31" ht="15" x14ac:dyDescent="0.25">
      <c r="A7" s="10"/>
      <c r="B7" s="10"/>
      <c r="C7" s="7"/>
      <c r="E7" s="52"/>
      <c r="F7" s="35"/>
      <c r="S7" s="5"/>
      <c r="T7" s="41"/>
      <c r="U7" s="41"/>
      <c r="V7" s="41"/>
    </row>
    <row r="8" spans="1:31" x14ac:dyDescent="0.2">
      <c r="A8" s="10"/>
      <c r="B8" s="10"/>
      <c r="C8" s="7"/>
      <c r="E8" s="51"/>
      <c r="F8" s="6" t="s">
        <v>0</v>
      </c>
      <c r="I8" s="42"/>
      <c r="M8" s="42"/>
      <c r="N8" s="42"/>
      <c r="O8" s="42"/>
      <c r="P8" s="42"/>
      <c r="Q8" s="42"/>
      <c r="R8" s="42"/>
      <c r="S8" s="6" t="s">
        <v>1</v>
      </c>
    </row>
    <row r="9" spans="1:31" x14ac:dyDescent="0.2">
      <c r="A9" s="10"/>
      <c r="B9" s="10"/>
      <c r="C9" s="7"/>
      <c r="D9" s="7"/>
      <c r="E9" s="36" t="s">
        <v>2</v>
      </c>
      <c r="F9" s="58"/>
      <c r="G9" s="19"/>
      <c r="H9" s="19"/>
      <c r="I9" s="19"/>
      <c r="J9" s="13"/>
      <c r="K9" s="19"/>
      <c r="L9" s="19"/>
      <c r="M9" s="13"/>
      <c r="N9" s="19"/>
      <c r="O9" s="19"/>
      <c r="P9" s="13"/>
      <c r="Q9" s="19"/>
      <c r="S9" s="1" t="s">
        <v>20</v>
      </c>
      <c r="T9" s="47"/>
      <c r="U9" s="47"/>
      <c r="V9" s="56"/>
    </row>
    <row r="10" spans="1:31" x14ac:dyDescent="0.2">
      <c r="A10" s="10"/>
      <c r="B10" s="10"/>
      <c r="C10" s="7"/>
      <c r="D10" s="7"/>
      <c r="E10" s="36" t="s">
        <v>3</v>
      </c>
      <c r="F10" s="58"/>
      <c r="G10" s="19"/>
      <c r="H10" s="19"/>
      <c r="I10" s="19"/>
      <c r="J10" s="13"/>
      <c r="K10" s="19"/>
      <c r="L10" s="19"/>
      <c r="M10" s="13"/>
      <c r="N10" s="19"/>
      <c r="O10" s="19"/>
      <c r="P10" s="13"/>
      <c r="Q10" s="19"/>
      <c r="S10" s="47"/>
      <c r="T10" s="47"/>
      <c r="U10" s="47"/>
      <c r="V10" s="56"/>
    </row>
    <row r="11" spans="1:31" x14ac:dyDescent="0.2">
      <c r="A11" s="10"/>
      <c r="B11" s="10"/>
      <c r="C11" s="7"/>
      <c r="D11" s="7"/>
      <c r="E11" s="36" t="s">
        <v>4</v>
      </c>
      <c r="F11" s="5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S11" s="47"/>
      <c r="T11" s="47"/>
      <c r="U11" s="47"/>
      <c r="V11" s="56"/>
    </row>
    <row r="12" spans="1:31" x14ac:dyDescent="0.2">
      <c r="A12" s="10"/>
      <c r="B12" s="10"/>
      <c r="C12" s="7"/>
      <c r="D12" s="7"/>
      <c r="E12" s="36" t="s">
        <v>5</v>
      </c>
      <c r="F12" s="5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S12" s="47"/>
      <c r="T12" s="47"/>
      <c r="U12" s="47"/>
      <c r="V12" s="56"/>
    </row>
    <row r="13" spans="1:31" s="12" customFormat="1" x14ac:dyDescent="0.2">
      <c r="A13" s="10"/>
      <c r="B13" s="10"/>
      <c r="C13" s="7"/>
      <c r="D13" s="7"/>
      <c r="E13" s="36" t="s">
        <v>6</v>
      </c>
      <c r="F13" s="37"/>
      <c r="G13" s="27" t="s">
        <v>25</v>
      </c>
      <c r="H13" s="27" t="s">
        <v>30</v>
      </c>
      <c r="I13" s="27" t="s">
        <v>50</v>
      </c>
      <c r="J13" s="27">
        <v>1</v>
      </c>
      <c r="K13" s="27" t="s">
        <v>31</v>
      </c>
      <c r="L13" s="27" t="s">
        <v>23</v>
      </c>
      <c r="M13" s="27">
        <v>5</v>
      </c>
      <c r="N13" s="27">
        <v>7</v>
      </c>
      <c r="O13" s="27" t="s">
        <v>49</v>
      </c>
      <c r="P13" s="27">
        <v>9</v>
      </c>
      <c r="Q13" s="27"/>
      <c r="R13" s="29"/>
      <c r="S13" s="47"/>
      <c r="T13" s="47"/>
      <c r="U13" s="47"/>
      <c r="V13" s="56"/>
      <c r="AC13" s="34"/>
      <c r="AD13" s="34"/>
      <c r="AE13" s="34"/>
    </row>
    <row r="14" spans="1:31" x14ac:dyDescent="0.2">
      <c r="A14" s="10"/>
      <c r="B14" s="10"/>
      <c r="C14" s="7"/>
      <c r="D14" s="7"/>
      <c r="E14" s="36" t="s">
        <v>7</v>
      </c>
      <c r="F14" s="37"/>
      <c r="G14" s="26" t="s">
        <v>8</v>
      </c>
      <c r="H14" s="26" t="s">
        <v>8</v>
      </c>
      <c r="I14" s="26" t="s">
        <v>8</v>
      </c>
      <c r="J14" s="26" t="s">
        <v>8</v>
      </c>
      <c r="K14" s="26" t="s">
        <v>8</v>
      </c>
      <c r="L14" s="26" t="s">
        <v>8</v>
      </c>
      <c r="M14" s="26" t="s">
        <v>8</v>
      </c>
      <c r="N14" s="26" t="s">
        <v>8</v>
      </c>
      <c r="O14" s="26" t="s">
        <v>8</v>
      </c>
      <c r="P14" s="26" t="s">
        <v>8</v>
      </c>
      <c r="Q14" s="26"/>
      <c r="R14" s="20"/>
      <c r="S14" s="12"/>
      <c r="T14" s="12"/>
      <c r="U14" s="12"/>
      <c r="V14" s="12"/>
      <c r="AA14" s="1"/>
    </row>
    <row r="15" spans="1:31" s="9" customFormat="1" x14ac:dyDescent="0.2">
      <c r="A15" s="10"/>
      <c r="B15" s="10"/>
      <c r="C15" s="7"/>
      <c r="D15" s="7"/>
      <c r="E15" s="48" t="s">
        <v>9</v>
      </c>
      <c r="F15" s="57"/>
      <c r="G15" s="8"/>
      <c r="H15" s="8"/>
      <c r="I15" s="8"/>
      <c r="J15" s="8"/>
      <c r="K15" s="8">
        <v>43</v>
      </c>
      <c r="L15" s="8"/>
      <c r="M15" s="8"/>
      <c r="N15" s="8"/>
      <c r="O15" s="8"/>
      <c r="P15" s="8"/>
      <c r="Q15" s="8"/>
      <c r="R15" s="22"/>
      <c r="S15" s="47"/>
      <c r="T15" s="47"/>
      <c r="U15" s="47"/>
      <c r="V15" s="56"/>
      <c r="AC15" s="34"/>
      <c r="AD15" s="34"/>
      <c r="AE15" s="34"/>
    </row>
    <row r="16" spans="1:31" x14ac:dyDescent="0.2">
      <c r="E16" s="39" t="s">
        <v>32</v>
      </c>
      <c r="F16" s="49"/>
      <c r="G16" s="24">
        <v>0.21180555555555555</v>
      </c>
      <c r="H16" s="24">
        <v>0.22152777777777777</v>
      </c>
      <c r="I16" s="24"/>
      <c r="J16" s="24">
        <v>0.29513888888888901</v>
      </c>
      <c r="K16" s="24">
        <v>0.30486111111111108</v>
      </c>
      <c r="L16" s="24">
        <v>0.37847222222222215</v>
      </c>
      <c r="M16" s="24">
        <v>0.54513888888888884</v>
      </c>
      <c r="N16" s="24">
        <v>0.6284722222222221</v>
      </c>
      <c r="O16" s="24"/>
      <c r="P16" s="24">
        <v>0.71180555555555602</v>
      </c>
      <c r="Q16" s="24"/>
      <c r="R16" s="20"/>
      <c r="S16" s="28"/>
      <c r="T16" s="28"/>
      <c r="U16" s="28"/>
      <c r="AA16" s="1"/>
      <c r="AC16" s="34">
        <v>1.3888888888888889E-3</v>
      </c>
      <c r="AD16" s="34">
        <v>1.3888888888888889E-3</v>
      </c>
    </row>
    <row r="17" spans="5:30" x14ac:dyDescent="0.2">
      <c r="E17" s="31" t="s">
        <v>33</v>
      </c>
      <c r="F17" s="18"/>
      <c r="G17" s="23">
        <f>G16+$AD17</f>
        <v>0.21249999999999999</v>
      </c>
      <c r="H17" s="23" t="s">
        <v>10</v>
      </c>
      <c r="I17" s="23"/>
      <c r="J17" s="23">
        <f>J16+$AC17</f>
        <v>0.29583333333333345</v>
      </c>
      <c r="K17" s="23" t="s">
        <v>10</v>
      </c>
      <c r="L17" s="23">
        <f>L16+$AD17</f>
        <v>0.3791666666666666</v>
      </c>
      <c r="M17" s="23">
        <f>M16+$AD17</f>
        <v>0.54583333333333328</v>
      </c>
      <c r="N17" s="23">
        <f>N16+$AD17</f>
        <v>0.62916666666666654</v>
      </c>
      <c r="O17" s="23"/>
      <c r="P17" s="23">
        <f>P16+$AD17</f>
        <v>0.71250000000000047</v>
      </c>
      <c r="Q17" s="23"/>
      <c r="R17" s="20"/>
      <c r="S17" s="28"/>
      <c r="T17" s="28"/>
      <c r="U17" s="28"/>
      <c r="AA17" s="1"/>
      <c r="AC17" s="34">
        <v>6.9444444444444447E-4</v>
      </c>
      <c r="AD17" s="34">
        <v>6.9444444444444447E-4</v>
      </c>
    </row>
    <row r="18" spans="5:30" x14ac:dyDescent="0.2">
      <c r="E18" s="31" t="s">
        <v>34</v>
      </c>
      <c r="F18" s="18"/>
      <c r="G18" s="23">
        <f>G17+$AD18</f>
        <v>0.21458333333333332</v>
      </c>
      <c r="H18" s="23" t="s">
        <v>10</v>
      </c>
      <c r="I18" s="23"/>
      <c r="J18" s="23">
        <f>J17+$AC18</f>
        <v>0.29791666666666677</v>
      </c>
      <c r="K18" s="23" t="s">
        <v>10</v>
      </c>
      <c r="L18" s="23">
        <f>L17+$AD18</f>
        <v>0.38124999999999992</v>
      </c>
      <c r="M18" s="23">
        <f>M17+$AD18</f>
        <v>0.54791666666666661</v>
      </c>
      <c r="N18" s="23">
        <f>N17+$AD18</f>
        <v>0.63124999999999987</v>
      </c>
      <c r="O18" s="23"/>
      <c r="P18" s="23">
        <f>P17+$AD18</f>
        <v>0.71458333333333379</v>
      </c>
      <c r="Q18" s="23"/>
      <c r="R18" s="20"/>
      <c r="S18" s="28"/>
      <c r="T18" s="28"/>
      <c r="U18" s="28"/>
      <c r="AA18" s="1"/>
      <c r="AC18" s="34">
        <v>2.0833333333333333E-3</v>
      </c>
      <c r="AD18" s="34">
        <v>2.0833333333333333E-3</v>
      </c>
    </row>
    <row r="19" spans="5:30" x14ac:dyDescent="0.2">
      <c r="E19" s="31" t="s">
        <v>35</v>
      </c>
      <c r="F19" s="18"/>
      <c r="G19" s="23">
        <f>G18+$AD19</f>
        <v>0.21736111111111109</v>
      </c>
      <c r="H19" s="23" t="s">
        <v>10</v>
      </c>
      <c r="I19" s="23"/>
      <c r="J19" s="23">
        <f>J18+$AC19</f>
        <v>0.30069444444444454</v>
      </c>
      <c r="K19" s="23" t="s">
        <v>10</v>
      </c>
      <c r="L19" s="23">
        <f>L18+$AD19</f>
        <v>0.38402777777777769</v>
      </c>
      <c r="M19" s="23">
        <f>M18+$AD19</f>
        <v>0.55069444444444438</v>
      </c>
      <c r="N19" s="23">
        <f>N18+$AD19</f>
        <v>0.63402777777777763</v>
      </c>
      <c r="O19" s="23"/>
      <c r="P19" s="23">
        <f>P18+$AD19</f>
        <v>0.71736111111111156</v>
      </c>
      <c r="Q19" s="23"/>
      <c r="R19" s="20"/>
      <c r="S19" s="28"/>
      <c r="T19" s="28"/>
      <c r="U19" s="28"/>
      <c r="AA19" s="1"/>
      <c r="AC19" s="34">
        <v>2.7777777777777779E-3</v>
      </c>
      <c r="AD19" s="34">
        <v>2.7777777777777779E-3</v>
      </c>
    </row>
    <row r="20" spans="5:30" x14ac:dyDescent="0.2">
      <c r="E20" s="31" t="s">
        <v>36</v>
      </c>
      <c r="F20" s="18"/>
      <c r="G20" s="23">
        <f>G19+$AD20</f>
        <v>0.21874999999999997</v>
      </c>
      <c r="H20" s="23" t="s">
        <v>10</v>
      </c>
      <c r="I20" s="23"/>
      <c r="J20" s="23">
        <f>J19+$AC20</f>
        <v>0.30208333333333343</v>
      </c>
      <c r="K20" s="23" t="s">
        <v>10</v>
      </c>
      <c r="L20" s="23">
        <f>L19+$AD20</f>
        <v>0.38541666666666657</v>
      </c>
      <c r="M20" s="23">
        <f>M19+$AD20</f>
        <v>0.55208333333333326</v>
      </c>
      <c r="N20" s="23">
        <f>N19+$AD20</f>
        <v>0.63541666666666652</v>
      </c>
      <c r="O20" s="23"/>
      <c r="P20" s="23">
        <f>P19+$AD20</f>
        <v>0.71875000000000044</v>
      </c>
      <c r="Q20" s="23"/>
      <c r="R20" s="20"/>
      <c r="S20" s="28"/>
      <c r="T20" s="28"/>
      <c r="U20" s="28"/>
      <c r="AA20" s="1"/>
      <c r="AC20" s="34">
        <v>1.3888888888888889E-3</v>
      </c>
      <c r="AD20" s="34">
        <v>1.3888888888888889E-3</v>
      </c>
    </row>
    <row r="21" spans="5:30" x14ac:dyDescent="0.2">
      <c r="E21" s="31" t="s">
        <v>37</v>
      </c>
      <c r="F21" s="18"/>
      <c r="G21" s="23">
        <f>G20+$AD21</f>
        <v>0.22013888888888886</v>
      </c>
      <c r="H21" s="23">
        <f>H16+"0:9"</f>
        <v>0.22777777777777777</v>
      </c>
      <c r="I21" s="23"/>
      <c r="J21" s="23">
        <f>J20+$AC21</f>
        <v>0.30347222222222231</v>
      </c>
      <c r="K21" s="23">
        <f>K16+"0:9"</f>
        <v>0.31111111111111106</v>
      </c>
      <c r="L21" s="23">
        <f>L20+$AD21</f>
        <v>0.38680555555555546</v>
      </c>
      <c r="M21" s="23">
        <f>M20+$AD21</f>
        <v>0.55347222222222214</v>
      </c>
      <c r="N21" s="23">
        <f>N20+$AD21</f>
        <v>0.6368055555555554</v>
      </c>
      <c r="O21" s="23"/>
      <c r="P21" s="23">
        <f>P20+$AD21</f>
        <v>0.72013888888888933</v>
      </c>
      <c r="Q21" s="23"/>
      <c r="R21" s="20"/>
      <c r="S21" s="28"/>
      <c r="T21" s="28"/>
      <c r="U21" s="28"/>
      <c r="AA21" s="1"/>
      <c r="AC21" s="34">
        <v>1.3888888888888889E-3</v>
      </c>
      <c r="AD21" s="34">
        <v>1.3888888888888889E-3</v>
      </c>
    </row>
    <row r="22" spans="5:30" x14ac:dyDescent="0.2">
      <c r="E22" s="31" t="s">
        <v>38</v>
      </c>
      <c r="F22" s="18"/>
      <c r="G22" s="23">
        <f>G21+$AD22</f>
        <v>0.22152777777777774</v>
      </c>
      <c r="H22" s="23"/>
      <c r="I22" s="23"/>
      <c r="J22" s="23">
        <f>J21+$AC22</f>
        <v>0.30486111111111119</v>
      </c>
      <c r="K22" s="23"/>
      <c r="L22" s="23">
        <f>L21+$AD22</f>
        <v>0.38819444444444434</v>
      </c>
      <c r="M22" s="23">
        <f>M21+$AD22</f>
        <v>0.55486111111111103</v>
      </c>
      <c r="N22" s="23">
        <f>N21+$AD22</f>
        <v>0.63819444444444429</v>
      </c>
      <c r="O22" s="23"/>
      <c r="P22" s="23">
        <f>P21+$AD22</f>
        <v>0.72152777777777821</v>
      </c>
      <c r="Q22" s="23"/>
      <c r="R22" s="20"/>
      <c r="S22" s="28"/>
      <c r="T22" s="28"/>
      <c r="U22" s="28"/>
      <c r="AA22" s="1"/>
      <c r="AC22" s="34">
        <v>1.3888888888888889E-3</v>
      </c>
      <c r="AD22" s="34">
        <v>1.3888888888888889E-3</v>
      </c>
    </row>
    <row r="23" spans="5:30" x14ac:dyDescent="0.2">
      <c r="E23" s="31" t="s">
        <v>39</v>
      </c>
      <c r="F23" s="18"/>
      <c r="G23" s="23">
        <f>G22+$AD23</f>
        <v>0.22291666666666662</v>
      </c>
      <c r="H23" s="23"/>
      <c r="I23" s="23"/>
      <c r="J23" s="23">
        <f>J22+$AC23</f>
        <v>0.30625000000000008</v>
      </c>
      <c r="K23" s="23"/>
      <c r="L23" s="23">
        <f>L22+$AD23</f>
        <v>0.38958333333333323</v>
      </c>
      <c r="M23" s="23">
        <f>M22+$AD23</f>
        <v>0.55624999999999991</v>
      </c>
      <c r="N23" s="23">
        <f>N22+$AD23</f>
        <v>0.63958333333333317</v>
      </c>
      <c r="O23" s="23"/>
      <c r="P23" s="23">
        <f>P22+$AD23</f>
        <v>0.7229166666666671</v>
      </c>
      <c r="Q23" s="23"/>
      <c r="R23" s="20"/>
      <c r="S23" s="28"/>
      <c r="T23" s="28"/>
      <c r="U23" s="28"/>
      <c r="AA23" s="1"/>
      <c r="AC23" s="34">
        <v>1.3888888888888889E-3</v>
      </c>
      <c r="AD23" s="34">
        <v>1.3888888888888889E-3</v>
      </c>
    </row>
    <row r="24" spans="5:30" x14ac:dyDescent="0.2">
      <c r="E24" s="55" t="s">
        <v>40</v>
      </c>
      <c r="F24" s="50" t="s">
        <v>14</v>
      </c>
      <c r="G24" s="25">
        <f>G23+$AD24</f>
        <v>0.22361111111111107</v>
      </c>
      <c r="H24" s="25"/>
      <c r="I24" s="25"/>
      <c r="J24" s="25">
        <f>J23+$AC24</f>
        <v>0.30694444444444452</v>
      </c>
      <c r="K24" s="25"/>
      <c r="L24" s="25">
        <f>L23+$AD24</f>
        <v>0.39027777777777767</v>
      </c>
      <c r="M24" s="25">
        <f>M23+$AD24</f>
        <v>0.55694444444444435</v>
      </c>
      <c r="N24" s="25">
        <f>N23+$AD24</f>
        <v>0.64027777777777761</v>
      </c>
      <c r="O24" s="25"/>
      <c r="P24" s="25">
        <f>P23+$AD24</f>
        <v>0.72361111111111154</v>
      </c>
      <c r="Q24" s="25"/>
      <c r="R24" s="20"/>
      <c r="S24" s="28"/>
      <c r="T24" s="28"/>
      <c r="U24" s="28"/>
      <c r="AA24" s="1"/>
      <c r="AC24" s="34">
        <v>6.9444444444444447E-4</v>
      </c>
      <c r="AD24" s="34">
        <v>6.9444444444444447E-4</v>
      </c>
    </row>
    <row r="25" spans="5:30" x14ac:dyDescent="0.2">
      <c r="E25" s="39" t="s">
        <v>40</v>
      </c>
      <c r="F25" s="49" t="s">
        <v>13</v>
      </c>
      <c r="G25" s="24">
        <f>G24+$AD25</f>
        <v>0.22430555555555551</v>
      </c>
      <c r="H25" s="24"/>
      <c r="I25" s="24">
        <v>0.25277777777777777</v>
      </c>
      <c r="J25" s="24">
        <f>J24+$AC25</f>
        <v>0.30763888888888896</v>
      </c>
      <c r="K25" s="24"/>
      <c r="L25" s="24">
        <f>L24+$AD25</f>
        <v>0.39097222222222211</v>
      </c>
      <c r="M25" s="24">
        <f>M24+$AD25</f>
        <v>0.5576388888888888</v>
      </c>
      <c r="N25" s="24">
        <f>N24+$AD25</f>
        <v>0.64097222222222205</v>
      </c>
      <c r="O25" s="24">
        <v>0.66875000000000007</v>
      </c>
      <c r="P25" s="24">
        <f>P24+$AD25</f>
        <v>0.72430555555555598</v>
      </c>
      <c r="Q25" s="24"/>
      <c r="R25" s="20"/>
      <c r="S25" s="28"/>
      <c r="T25" s="28"/>
      <c r="U25" s="28"/>
      <c r="AA25" s="1"/>
      <c r="AC25" s="34">
        <v>6.9444444444444447E-4</v>
      </c>
      <c r="AD25" s="34">
        <v>6.9444444444444447E-4</v>
      </c>
    </row>
    <row r="26" spans="5:30" x14ac:dyDescent="0.2">
      <c r="E26" s="31" t="s">
        <v>41</v>
      </c>
      <c r="F26" s="18"/>
      <c r="G26" s="23">
        <f>G25+$AD26</f>
        <v>0.22569444444444439</v>
      </c>
      <c r="H26" s="23"/>
      <c r="I26" s="23">
        <f>I25+$AD26</f>
        <v>0.25416666666666665</v>
      </c>
      <c r="J26" s="23">
        <f>J25+$AC26</f>
        <v>0.30902777777777785</v>
      </c>
      <c r="K26" s="23"/>
      <c r="L26" s="23">
        <f>L25+$AD26</f>
        <v>0.39236111111111099</v>
      </c>
      <c r="M26" s="23">
        <f>M25+$AD26</f>
        <v>0.55902777777777768</v>
      </c>
      <c r="N26" s="23">
        <f>N25+$AD26</f>
        <v>0.64236111111111094</v>
      </c>
      <c r="O26" s="23">
        <f>O25+$AD26</f>
        <v>0.67013888888888895</v>
      </c>
      <c r="P26" s="23">
        <f>P25+$AD26</f>
        <v>0.72569444444444486</v>
      </c>
      <c r="Q26" s="44"/>
      <c r="R26" s="20"/>
      <c r="S26" s="28"/>
      <c r="T26" s="28"/>
      <c r="U26" s="28"/>
      <c r="AA26" s="1"/>
      <c r="AC26" s="34">
        <v>1.3888888888888889E-3</v>
      </c>
      <c r="AD26" s="34">
        <v>1.3888888888888889E-3</v>
      </c>
    </row>
    <row r="27" spans="5:30" x14ac:dyDescent="0.2">
      <c r="E27" s="31" t="s">
        <v>42</v>
      </c>
      <c r="F27" s="18"/>
      <c r="G27" s="23">
        <f>G26+$AD27</f>
        <v>0.22708333333333328</v>
      </c>
      <c r="H27" s="23"/>
      <c r="I27" s="23">
        <f>I26+$AD27</f>
        <v>0.25555555555555554</v>
      </c>
      <c r="J27" s="23">
        <f>J26+$AC27</f>
        <v>0.31041666666666673</v>
      </c>
      <c r="K27" s="23"/>
      <c r="L27" s="23">
        <f>L26+$AD27</f>
        <v>0.39374999999999988</v>
      </c>
      <c r="M27" s="23">
        <f>M26+$AD27</f>
        <v>0.56041666666666656</v>
      </c>
      <c r="N27" s="23">
        <f>N26+$AD27</f>
        <v>0.64374999999999982</v>
      </c>
      <c r="O27" s="23">
        <f>O26+$AD27</f>
        <v>0.67152777777777783</v>
      </c>
      <c r="P27" s="23">
        <f>P26+$AD27</f>
        <v>0.72708333333333375</v>
      </c>
      <c r="Q27" s="44"/>
      <c r="R27" s="20"/>
      <c r="S27" s="28"/>
      <c r="T27" s="28"/>
      <c r="U27" s="28"/>
      <c r="AA27" s="1"/>
      <c r="AC27" s="34">
        <v>1.3888888888888889E-3</v>
      </c>
      <c r="AD27" s="34">
        <v>1.3888888888888889E-3</v>
      </c>
    </row>
    <row r="28" spans="5:30" x14ac:dyDescent="0.2">
      <c r="E28" s="31" t="s">
        <v>43</v>
      </c>
      <c r="F28" s="18"/>
      <c r="G28" s="23">
        <f>G27+$AD28</f>
        <v>0.22847222222222216</v>
      </c>
      <c r="H28" s="23"/>
      <c r="I28" s="23">
        <f>I27+$AD28</f>
        <v>0.25694444444444442</v>
      </c>
      <c r="J28" s="23">
        <f>J27+$AC28</f>
        <v>0.31180555555555561</v>
      </c>
      <c r="K28" s="23"/>
      <c r="L28" s="23">
        <f>L27+$AD28</f>
        <v>0.39513888888888876</v>
      </c>
      <c r="M28" s="23">
        <f>M27+$AD28</f>
        <v>0.56180555555555545</v>
      </c>
      <c r="N28" s="23">
        <f>N27+$AD28</f>
        <v>0.64513888888888871</v>
      </c>
      <c r="O28" s="23">
        <f>O27+$AD28</f>
        <v>0.67291666666666672</v>
      </c>
      <c r="P28" s="23">
        <f>P27+$AD28</f>
        <v>0.72847222222222263</v>
      </c>
      <c r="Q28" s="44"/>
      <c r="R28" s="20"/>
      <c r="S28" s="28"/>
      <c r="T28" s="28"/>
      <c r="U28" s="28"/>
      <c r="AA28" s="1"/>
      <c r="AC28" s="34">
        <v>1.3888888888888889E-3</v>
      </c>
      <c r="AD28" s="34">
        <v>1.3888888888888889E-3</v>
      </c>
    </row>
    <row r="29" spans="5:30" x14ac:dyDescent="0.2">
      <c r="E29" s="31" t="s">
        <v>44</v>
      </c>
      <c r="F29" s="18"/>
      <c r="G29" s="23">
        <f>G28+$AD29</f>
        <v>0.23055555555555549</v>
      </c>
      <c r="H29" s="23"/>
      <c r="I29" s="23">
        <f>I28+$AD29</f>
        <v>0.25902777777777775</v>
      </c>
      <c r="J29" s="23">
        <f>J28+$AC29</f>
        <v>0.31388888888888894</v>
      </c>
      <c r="K29" s="23"/>
      <c r="L29" s="23">
        <f>L28+$AD29</f>
        <v>0.39722222222222209</v>
      </c>
      <c r="M29" s="23">
        <f>M28+$AD29</f>
        <v>0.56388888888888877</v>
      </c>
      <c r="N29" s="23">
        <f>N28+$AD29</f>
        <v>0.64722222222222203</v>
      </c>
      <c r="O29" s="23">
        <f>O28+$AD29</f>
        <v>0.67500000000000004</v>
      </c>
      <c r="P29" s="23">
        <f>P28+$AD29</f>
        <v>0.73055555555555596</v>
      </c>
      <c r="Q29" s="44"/>
      <c r="R29" s="20"/>
      <c r="S29" s="28"/>
      <c r="T29" s="28"/>
      <c r="U29" s="28"/>
      <c r="AA29" s="1"/>
      <c r="AC29" s="34">
        <v>2.0833333333333333E-3</v>
      </c>
      <c r="AD29" s="34">
        <v>2.0833333333333333E-3</v>
      </c>
    </row>
    <row r="30" spans="5:30" x14ac:dyDescent="0.2">
      <c r="E30" s="31" t="s">
        <v>45</v>
      </c>
      <c r="F30" s="18"/>
      <c r="G30" s="23">
        <f>G29+$AD30</f>
        <v>0.23194444444444437</v>
      </c>
      <c r="H30" s="23"/>
      <c r="I30" s="23">
        <f>I29+$AD30</f>
        <v>0.26041666666666663</v>
      </c>
      <c r="J30" s="23">
        <f>J29+$AC30</f>
        <v>0.31527777777777782</v>
      </c>
      <c r="K30" s="23"/>
      <c r="L30" s="23">
        <f>L29+$AD30</f>
        <v>0.39861111111111097</v>
      </c>
      <c r="M30" s="23">
        <f>M29+$AD30</f>
        <v>0.56527777777777766</v>
      </c>
      <c r="N30" s="23">
        <f>N29+$AD30</f>
        <v>0.64861111111111092</v>
      </c>
      <c r="O30" s="23">
        <f>O29+$AD30</f>
        <v>0.67638888888888893</v>
      </c>
      <c r="P30" s="23">
        <f>P29+$AD30</f>
        <v>0.73194444444444484</v>
      </c>
      <c r="Q30" s="23"/>
      <c r="R30" s="20"/>
      <c r="S30" s="28"/>
      <c r="T30" s="28"/>
      <c r="U30" s="28"/>
      <c r="AA30" s="1"/>
      <c r="AC30" s="34">
        <v>1.3888888888888889E-3</v>
      </c>
      <c r="AD30" s="34">
        <v>1.3888888888888889E-3</v>
      </c>
    </row>
    <row r="31" spans="5:30" x14ac:dyDescent="0.2">
      <c r="E31" s="31" t="s">
        <v>46</v>
      </c>
      <c r="F31" s="18"/>
      <c r="G31" s="23">
        <f>G30+$AD31</f>
        <v>0.23333333333333325</v>
      </c>
      <c r="H31" s="23"/>
      <c r="I31" s="23">
        <f>I30+$AD31</f>
        <v>0.26180555555555551</v>
      </c>
      <c r="J31" s="23">
        <f>J30+$AC31</f>
        <v>0.31666666666666671</v>
      </c>
      <c r="K31" s="23"/>
      <c r="L31" s="23">
        <f>L30+$AD31</f>
        <v>0.39999999999999986</v>
      </c>
      <c r="M31" s="23">
        <f>M30+$AD31</f>
        <v>0.56666666666666654</v>
      </c>
      <c r="N31" s="23">
        <f>N30+$AD31</f>
        <v>0.6499999999999998</v>
      </c>
      <c r="O31" s="23">
        <f>O30+$AD31</f>
        <v>0.67777777777777781</v>
      </c>
      <c r="P31" s="23">
        <f>P30+$AD31</f>
        <v>0.73333333333333373</v>
      </c>
      <c r="Q31" s="23"/>
      <c r="R31" s="20"/>
      <c r="S31" s="28"/>
      <c r="T31" s="28"/>
      <c r="U31" s="28"/>
      <c r="AA31" s="1"/>
      <c r="AC31" s="34">
        <v>1.3888888888888889E-3</v>
      </c>
      <c r="AD31" s="34">
        <v>1.3888888888888889E-3</v>
      </c>
    </row>
    <row r="32" spans="5:30" x14ac:dyDescent="0.2">
      <c r="E32" s="31" t="s">
        <v>28</v>
      </c>
      <c r="F32" s="18"/>
      <c r="G32" s="23">
        <f>G31+$AD32</f>
        <v>0.23541666666666658</v>
      </c>
      <c r="H32" s="23"/>
      <c r="I32" s="23">
        <f>I31+$AD32</f>
        <v>0.26388888888888884</v>
      </c>
      <c r="J32" s="23">
        <f>J31+$AC32</f>
        <v>0.31875000000000003</v>
      </c>
      <c r="K32" s="23"/>
      <c r="L32" s="23">
        <f>L31+$AD32</f>
        <v>0.40208333333333318</v>
      </c>
      <c r="M32" s="23">
        <f>M31+$AD32</f>
        <v>0.56874999999999987</v>
      </c>
      <c r="N32" s="23">
        <f>N31+$AD32</f>
        <v>0.65208333333333313</v>
      </c>
      <c r="O32" s="23">
        <f>O31+$AD32</f>
        <v>0.67986111111111114</v>
      </c>
      <c r="P32" s="23">
        <f>P31+$AD32</f>
        <v>0.73541666666666705</v>
      </c>
      <c r="Q32" s="23"/>
      <c r="R32" s="20"/>
      <c r="S32" s="28"/>
      <c r="T32" s="28"/>
      <c r="U32" s="28"/>
      <c r="AA32" s="1"/>
      <c r="AC32" s="34">
        <v>2.0833333333333333E-3</v>
      </c>
      <c r="AD32" s="34">
        <v>2.0833333333333333E-3</v>
      </c>
    </row>
    <row r="33" spans="1:31" x14ac:dyDescent="0.2">
      <c r="E33" s="31" t="s">
        <v>29</v>
      </c>
      <c r="F33" s="18"/>
      <c r="G33" s="23">
        <f>G32+$AD33</f>
        <v>0.23680555555555546</v>
      </c>
      <c r="H33" s="23"/>
      <c r="I33" s="23"/>
      <c r="J33" s="23" t="s">
        <v>11</v>
      </c>
      <c r="K33" s="23"/>
      <c r="L33" s="23"/>
      <c r="M33" s="23">
        <f>M32+$AD33</f>
        <v>0.57013888888888875</v>
      </c>
      <c r="N33" s="23">
        <f>N32+$AD33</f>
        <v>0.65347222222222201</v>
      </c>
      <c r="O33" s="23"/>
      <c r="P33" s="44"/>
      <c r="Q33" s="44"/>
      <c r="R33" s="20"/>
      <c r="S33" s="28"/>
      <c r="T33" s="28"/>
      <c r="U33" s="28"/>
      <c r="AA33" s="1"/>
      <c r="AC33" s="34" t="s">
        <v>11</v>
      </c>
      <c r="AD33" s="34">
        <v>1.3888888888888889E-3</v>
      </c>
    </row>
    <row r="34" spans="1:31" x14ac:dyDescent="0.2">
      <c r="E34" s="38" t="s">
        <v>27</v>
      </c>
      <c r="F34" s="16"/>
      <c r="G34" s="21"/>
      <c r="H34" s="21"/>
      <c r="I34" s="43"/>
      <c r="J34" s="21">
        <f>J32+$AC34</f>
        <v>0.32013888888888892</v>
      </c>
      <c r="K34" s="21"/>
      <c r="L34" s="21"/>
      <c r="M34" s="43"/>
      <c r="N34" s="43"/>
      <c r="O34" s="43"/>
      <c r="P34" s="43"/>
      <c r="Q34" s="43"/>
      <c r="R34" s="45"/>
      <c r="S34" s="28"/>
      <c r="T34" s="28"/>
      <c r="U34" s="28"/>
      <c r="AC34" s="34">
        <v>1.3888888888888889E-3</v>
      </c>
    </row>
    <row r="35" spans="1:31" x14ac:dyDescent="0.2">
      <c r="E35" s="1"/>
      <c r="F35" s="3"/>
      <c r="G35" s="20"/>
      <c r="H35" s="20"/>
      <c r="I35" s="45"/>
      <c r="J35" s="20"/>
      <c r="K35" s="20"/>
      <c r="L35" s="20"/>
      <c r="M35" s="45"/>
      <c r="N35" s="45"/>
      <c r="O35" s="45"/>
      <c r="P35" s="45"/>
      <c r="Q35" s="45"/>
      <c r="R35" s="45"/>
      <c r="S35" s="20"/>
      <c r="T35" s="20"/>
      <c r="U35" s="20"/>
    </row>
    <row r="36" spans="1:31" x14ac:dyDescent="0.2">
      <c r="E36" s="1"/>
      <c r="F36" s="3"/>
      <c r="G36" s="20"/>
      <c r="H36" s="20"/>
      <c r="I36" s="45"/>
      <c r="J36" s="20"/>
      <c r="K36" s="20"/>
      <c r="L36" s="20"/>
      <c r="M36" s="45"/>
      <c r="N36" s="45"/>
      <c r="O36" s="45"/>
      <c r="P36" s="45"/>
      <c r="Q36" s="45"/>
      <c r="R36" s="45"/>
      <c r="S36" s="20"/>
      <c r="T36" s="20"/>
      <c r="U36" s="20"/>
    </row>
    <row r="37" spans="1:31" x14ac:dyDescent="0.2">
      <c r="E37" s="1"/>
      <c r="F37" s="6" t="s">
        <v>0</v>
      </c>
      <c r="G37" s="20"/>
      <c r="H37" s="20"/>
      <c r="I37" s="45"/>
      <c r="J37" s="20"/>
      <c r="K37" s="20"/>
      <c r="L37" s="20"/>
      <c r="M37" s="45"/>
      <c r="N37" s="45"/>
      <c r="O37" s="45"/>
      <c r="P37" s="45"/>
      <c r="Q37" s="45"/>
      <c r="R37" s="45"/>
      <c r="S37" s="6" t="s">
        <v>1</v>
      </c>
      <c r="T37" s="20"/>
      <c r="U37" s="20"/>
    </row>
    <row r="38" spans="1:31" x14ac:dyDescent="0.2">
      <c r="E38" s="11" t="s">
        <v>12</v>
      </c>
      <c r="F38" s="1"/>
      <c r="G38" s="20"/>
      <c r="H38" s="20"/>
      <c r="I38" s="45"/>
      <c r="J38" s="20"/>
      <c r="K38" s="20"/>
      <c r="L38" s="20"/>
      <c r="M38" s="45"/>
      <c r="N38" s="45"/>
      <c r="O38" s="45"/>
      <c r="P38" s="45"/>
      <c r="Q38" s="45"/>
      <c r="R38" s="45"/>
      <c r="S38" s="20"/>
      <c r="T38" s="20"/>
      <c r="U38" s="20"/>
    </row>
    <row r="39" spans="1:31" x14ac:dyDescent="0.2">
      <c r="A39" s="10"/>
      <c r="B39" s="10"/>
      <c r="C39" s="7"/>
      <c r="D39" s="7"/>
      <c r="E39" s="36" t="s">
        <v>2</v>
      </c>
      <c r="F39" s="58"/>
      <c r="G39" s="13"/>
      <c r="H39" s="13"/>
      <c r="I39" s="19"/>
      <c r="J39" s="19"/>
      <c r="K39" s="13"/>
      <c r="L39" s="13"/>
      <c r="M39" s="19"/>
      <c r="N39" s="13"/>
      <c r="O39" s="19"/>
      <c r="P39" s="19"/>
      <c r="Q39" s="13"/>
      <c r="R39" s="45"/>
      <c r="S39" s="1" t="s">
        <v>20</v>
      </c>
      <c r="T39" s="47"/>
      <c r="U39" s="47"/>
      <c r="V39" s="56"/>
    </row>
    <row r="40" spans="1:31" x14ac:dyDescent="0.2">
      <c r="A40" s="10"/>
      <c r="B40" s="10"/>
      <c r="C40" s="7"/>
      <c r="D40" s="7"/>
      <c r="E40" s="36" t="s">
        <v>3</v>
      </c>
      <c r="F40" s="58"/>
      <c r="G40" s="13"/>
      <c r="H40" s="13"/>
      <c r="I40" s="19"/>
      <c r="J40" s="19"/>
      <c r="K40" s="13"/>
      <c r="L40" s="13"/>
      <c r="M40" s="19"/>
      <c r="N40" s="13"/>
      <c r="O40" s="19"/>
      <c r="P40" s="19"/>
      <c r="Q40" s="13"/>
      <c r="R40" s="45"/>
      <c r="S40" s="47"/>
      <c r="T40" s="47"/>
      <c r="U40" s="47"/>
      <c r="V40" s="56"/>
    </row>
    <row r="41" spans="1:31" x14ac:dyDescent="0.2">
      <c r="A41" s="10"/>
      <c r="B41" s="10"/>
      <c r="C41" s="7"/>
      <c r="D41" s="7"/>
      <c r="E41" s="36" t="s">
        <v>4</v>
      </c>
      <c r="F41" s="58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45"/>
      <c r="S41" s="47"/>
      <c r="T41" s="47"/>
      <c r="U41" s="47"/>
      <c r="V41" s="56"/>
    </row>
    <row r="42" spans="1:31" x14ac:dyDescent="0.2">
      <c r="A42" s="10"/>
      <c r="B42" s="10"/>
      <c r="C42" s="7"/>
      <c r="D42" s="7"/>
      <c r="E42" s="36" t="s">
        <v>5</v>
      </c>
      <c r="F42" s="58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45"/>
      <c r="S42" s="47"/>
      <c r="T42" s="47"/>
      <c r="U42" s="47"/>
      <c r="V42" s="56"/>
    </row>
    <row r="43" spans="1:31" s="12" customFormat="1" x14ac:dyDescent="0.2">
      <c r="A43" s="10"/>
      <c r="B43" s="10"/>
      <c r="C43" s="7"/>
      <c r="D43" s="7"/>
      <c r="E43" s="36" t="s">
        <v>6</v>
      </c>
      <c r="F43" s="37"/>
      <c r="G43" s="27"/>
      <c r="H43" s="27" t="s">
        <v>22</v>
      </c>
      <c r="I43" s="27" t="s">
        <v>48</v>
      </c>
      <c r="J43" s="27" t="s">
        <v>19</v>
      </c>
      <c r="K43" s="27" t="s">
        <v>21</v>
      </c>
      <c r="L43" s="27" t="s">
        <v>16</v>
      </c>
      <c r="M43" s="27" t="s">
        <v>18</v>
      </c>
      <c r="N43" s="27" t="s">
        <v>15</v>
      </c>
      <c r="O43" s="27" t="s">
        <v>47</v>
      </c>
      <c r="P43" s="27" t="s">
        <v>17</v>
      </c>
      <c r="Q43" s="27" t="s">
        <v>24</v>
      </c>
      <c r="R43" s="29"/>
      <c r="S43" s="47"/>
      <c r="T43" s="47"/>
      <c r="U43" s="47"/>
      <c r="V43" s="56"/>
      <c r="AC43" s="34"/>
      <c r="AD43" s="34"/>
      <c r="AE43" s="34"/>
    </row>
    <row r="44" spans="1:31" x14ac:dyDescent="0.2">
      <c r="A44" s="10"/>
      <c r="B44" s="10"/>
      <c r="C44" s="7"/>
      <c r="D44" s="7"/>
      <c r="E44" s="36" t="s">
        <v>7</v>
      </c>
      <c r="F44" s="37"/>
      <c r="G44" s="26"/>
      <c r="H44" s="26" t="s">
        <v>8</v>
      </c>
      <c r="I44" s="26" t="s">
        <v>8</v>
      </c>
      <c r="J44" s="26" t="s">
        <v>8</v>
      </c>
      <c r="K44" s="26" t="s">
        <v>8</v>
      </c>
      <c r="L44" s="26" t="s">
        <v>8</v>
      </c>
      <c r="M44" s="26" t="s">
        <v>8</v>
      </c>
      <c r="N44" s="26" t="s">
        <v>8</v>
      </c>
      <c r="O44" s="26" t="s">
        <v>8</v>
      </c>
      <c r="P44" s="26" t="s">
        <v>8</v>
      </c>
      <c r="Q44" s="26" t="s">
        <v>8</v>
      </c>
      <c r="R44" s="20"/>
      <c r="S44" s="12"/>
      <c r="T44" s="12"/>
      <c r="U44" s="12"/>
      <c r="V44" s="12"/>
    </row>
    <row r="45" spans="1:31" s="9" customFormat="1" x14ac:dyDescent="0.2">
      <c r="A45" s="7"/>
      <c r="B45" s="7"/>
      <c r="C45" s="7"/>
      <c r="D45" s="7"/>
      <c r="E45" s="48" t="s">
        <v>9</v>
      </c>
      <c r="F45" s="57"/>
      <c r="G45" s="8"/>
      <c r="H45" s="8"/>
      <c r="I45" s="8"/>
      <c r="J45" s="8"/>
      <c r="K45" s="8">
        <v>43</v>
      </c>
      <c r="L45" s="8"/>
      <c r="M45" s="8"/>
      <c r="N45" s="8"/>
      <c r="O45" s="8"/>
      <c r="P45" s="8"/>
      <c r="Q45" s="8"/>
      <c r="R45" s="22"/>
      <c r="S45" s="47"/>
      <c r="T45" s="47"/>
      <c r="U45" s="47"/>
      <c r="V45" s="56"/>
      <c r="AC45" s="34"/>
      <c r="AD45" s="34"/>
      <c r="AE45" s="34"/>
    </row>
    <row r="46" spans="1:31" x14ac:dyDescent="0.2">
      <c r="E46" s="39" t="s">
        <v>27</v>
      </c>
      <c r="F46" s="17"/>
      <c r="G46" s="24"/>
      <c r="H46" s="24"/>
      <c r="I46" s="46"/>
      <c r="J46" s="46"/>
      <c r="K46" s="46"/>
      <c r="L46" s="46">
        <v>0.34583333333333338</v>
      </c>
      <c r="M46" s="46"/>
      <c r="N46" s="46"/>
      <c r="O46" s="46"/>
      <c r="P46" s="46"/>
      <c r="Q46" s="46"/>
      <c r="R46" s="45"/>
      <c r="S46" s="47"/>
      <c r="T46" s="47"/>
      <c r="U46" s="47"/>
      <c r="V46" s="56"/>
      <c r="AB46" s="28"/>
    </row>
    <row r="47" spans="1:31" x14ac:dyDescent="0.2">
      <c r="E47" s="31" t="s">
        <v>29</v>
      </c>
      <c r="F47" s="18"/>
      <c r="G47" s="23"/>
      <c r="H47" s="23"/>
      <c r="I47" s="23">
        <v>0.2388888888888889</v>
      </c>
      <c r="J47" s="44"/>
      <c r="K47" s="44"/>
      <c r="L47" s="44" t="s">
        <v>11</v>
      </c>
      <c r="M47" s="44"/>
      <c r="N47" s="44">
        <v>0.59583333333333333</v>
      </c>
      <c r="O47" s="44">
        <v>0.65555555555555556</v>
      </c>
      <c r="P47" s="44"/>
      <c r="Q47" s="44"/>
      <c r="R47" s="45"/>
      <c r="S47" s="47"/>
      <c r="T47" s="47"/>
      <c r="U47" s="47"/>
      <c r="V47" s="56"/>
      <c r="AB47" s="28"/>
      <c r="AD47" s="34">
        <v>0</v>
      </c>
    </row>
    <row r="48" spans="1:31" x14ac:dyDescent="0.2">
      <c r="E48" s="31" t="s">
        <v>28</v>
      </c>
      <c r="F48" s="18"/>
      <c r="G48" s="23"/>
      <c r="H48" s="23"/>
      <c r="I48" s="23">
        <f>I47+$AD48</f>
        <v>0.24097222222222223</v>
      </c>
      <c r="J48" s="23">
        <v>0.26458333333333334</v>
      </c>
      <c r="K48" s="23"/>
      <c r="L48" s="23">
        <f>L46+$AD48</f>
        <v>0.34791666666666671</v>
      </c>
      <c r="M48" s="44">
        <v>0.51458333333333328</v>
      </c>
      <c r="N48" s="23">
        <f>N47+$AD48</f>
        <v>0.59791666666666665</v>
      </c>
      <c r="O48" s="23">
        <f>O47+$AD48</f>
        <v>0.65763888888888888</v>
      </c>
      <c r="P48" s="44">
        <v>0.68125000000000002</v>
      </c>
      <c r="Q48" s="44">
        <v>0.7368055555555556</v>
      </c>
      <c r="R48" s="45"/>
      <c r="S48" s="42"/>
      <c r="T48" s="42"/>
      <c r="U48" s="47"/>
      <c r="V48" s="56"/>
      <c r="AB48" s="28"/>
      <c r="AD48" s="34">
        <v>2.0833333333333333E-3</v>
      </c>
    </row>
    <row r="49" spans="5:30" x14ac:dyDescent="0.2">
      <c r="E49" s="31" t="s">
        <v>46</v>
      </c>
      <c r="F49" s="18"/>
      <c r="G49" s="23"/>
      <c r="H49" s="23"/>
      <c r="I49" s="23">
        <f>I48+$AD49</f>
        <v>0.24236111111111111</v>
      </c>
      <c r="J49" s="23">
        <f>J48+$AD49</f>
        <v>0.26597222222222222</v>
      </c>
      <c r="K49" s="23"/>
      <c r="L49" s="23">
        <f>L48+$AD49</f>
        <v>0.34930555555555559</v>
      </c>
      <c r="M49" s="23">
        <f>M48+$AD49</f>
        <v>0.51597222222222217</v>
      </c>
      <c r="N49" s="23">
        <f>N48+$AD49</f>
        <v>0.59930555555555554</v>
      </c>
      <c r="O49" s="23">
        <f>O48+$AD49</f>
        <v>0.65902777777777777</v>
      </c>
      <c r="P49" s="23">
        <f>P48+$AD49</f>
        <v>0.68263888888888891</v>
      </c>
      <c r="Q49" s="23">
        <f>Q48+$AD49</f>
        <v>0.73819444444444449</v>
      </c>
      <c r="R49" s="20"/>
      <c r="S49" s="42"/>
      <c r="T49" s="42"/>
      <c r="U49" s="47"/>
      <c r="V49" s="56"/>
      <c r="AB49" s="28"/>
      <c r="AD49" s="34">
        <v>1.3888888888888889E-3</v>
      </c>
    </row>
    <row r="50" spans="5:30" x14ac:dyDescent="0.2">
      <c r="E50" s="30" t="s">
        <v>45</v>
      </c>
      <c r="F50" s="23"/>
      <c r="G50" s="23"/>
      <c r="H50" s="23"/>
      <c r="I50" s="23">
        <f>I49+$AD50</f>
        <v>0.24374999999999999</v>
      </c>
      <c r="J50" s="23">
        <f>J49+$AD50</f>
        <v>0.2673611111111111</v>
      </c>
      <c r="K50" s="23"/>
      <c r="L50" s="23">
        <f>L49+$AD50</f>
        <v>0.35069444444444448</v>
      </c>
      <c r="M50" s="23">
        <f>M49+$AD50</f>
        <v>0.51736111111111105</v>
      </c>
      <c r="N50" s="23">
        <f>N49+$AD50</f>
        <v>0.60069444444444442</v>
      </c>
      <c r="O50" s="23">
        <f>O49+$AD50</f>
        <v>0.66041666666666665</v>
      </c>
      <c r="P50" s="23">
        <f>P49+$AD50</f>
        <v>0.68402777777777779</v>
      </c>
      <c r="Q50" s="23">
        <f>Q49+$AD50</f>
        <v>0.73958333333333337</v>
      </c>
      <c r="R50" s="20"/>
      <c r="S50" s="42"/>
      <c r="T50" s="42"/>
      <c r="U50" s="47"/>
      <c r="V50" s="56"/>
      <c r="AB50" s="28"/>
      <c r="AD50" s="34">
        <v>1.3888888888888889E-3</v>
      </c>
    </row>
    <row r="51" spans="5:30" x14ac:dyDescent="0.2">
      <c r="E51" s="31" t="s">
        <v>44</v>
      </c>
      <c r="F51" s="18"/>
      <c r="G51" s="23"/>
      <c r="H51" s="23"/>
      <c r="I51" s="23">
        <f>I50+$AD51</f>
        <v>0.24444444444444444</v>
      </c>
      <c r="J51" s="23">
        <f>J50+$AD51</f>
        <v>0.26805555555555555</v>
      </c>
      <c r="K51" s="23"/>
      <c r="L51" s="23">
        <f>L50+$AD51</f>
        <v>0.35138888888888892</v>
      </c>
      <c r="M51" s="23">
        <f>M50+$AD51</f>
        <v>0.51805555555555549</v>
      </c>
      <c r="N51" s="23">
        <f>N50+$AD51</f>
        <v>0.60138888888888886</v>
      </c>
      <c r="O51" s="23">
        <f>O50+$AD51</f>
        <v>0.66111111111111109</v>
      </c>
      <c r="P51" s="23">
        <f>P50+$AD51</f>
        <v>0.68472222222222223</v>
      </c>
      <c r="Q51" s="23">
        <f>Q50+$AD51</f>
        <v>0.74027777777777781</v>
      </c>
      <c r="R51" s="20"/>
      <c r="S51" s="42"/>
      <c r="T51" s="42"/>
      <c r="U51" s="47"/>
      <c r="V51" s="56"/>
      <c r="AB51" s="28"/>
      <c r="AD51" s="34">
        <v>6.9444444444444447E-4</v>
      </c>
    </row>
    <row r="52" spans="5:30" x14ac:dyDescent="0.2">
      <c r="E52" s="31" t="s">
        <v>43</v>
      </c>
      <c r="F52" s="18"/>
      <c r="G52" s="23"/>
      <c r="H52" s="23"/>
      <c r="I52" s="23">
        <f>I51+$AD52</f>
        <v>0.24652777777777776</v>
      </c>
      <c r="J52" s="23">
        <f>J51+$AD52</f>
        <v>0.27013888888888887</v>
      </c>
      <c r="K52" s="23"/>
      <c r="L52" s="23">
        <f>L51+$AD52</f>
        <v>0.35347222222222224</v>
      </c>
      <c r="M52" s="23">
        <f>M51+$AD52</f>
        <v>0.52013888888888882</v>
      </c>
      <c r="N52" s="23">
        <f>N51+$AD52</f>
        <v>0.60347222222222219</v>
      </c>
      <c r="O52" s="23">
        <f>O51+$AD52</f>
        <v>0.66319444444444442</v>
      </c>
      <c r="P52" s="23">
        <f>P51+$AD52</f>
        <v>0.68680555555555556</v>
      </c>
      <c r="Q52" s="23">
        <f>Q51+$AD52</f>
        <v>0.74236111111111114</v>
      </c>
      <c r="R52" s="20"/>
      <c r="S52" s="28"/>
      <c r="T52" s="28"/>
      <c r="U52" s="28"/>
      <c r="AB52" s="28"/>
      <c r="AD52" s="34">
        <v>2.0833333333333333E-3</v>
      </c>
    </row>
    <row r="53" spans="5:30" x14ac:dyDescent="0.2">
      <c r="E53" s="31" t="s">
        <v>42</v>
      </c>
      <c r="F53" s="18"/>
      <c r="G53" s="23"/>
      <c r="H53" s="23"/>
      <c r="I53" s="23">
        <f>I52+$AD53</f>
        <v>0.24791666666666665</v>
      </c>
      <c r="J53" s="23">
        <f>J52+$AD53</f>
        <v>0.27152777777777776</v>
      </c>
      <c r="K53" s="23"/>
      <c r="L53" s="23">
        <f>L52+$AD53</f>
        <v>0.35486111111111113</v>
      </c>
      <c r="M53" s="23">
        <f>M52+$AD53</f>
        <v>0.5215277777777777</v>
      </c>
      <c r="N53" s="23">
        <f>N52+$AD53</f>
        <v>0.60486111111111107</v>
      </c>
      <c r="O53" s="23">
        <f>O52+$AD53</f>
        <v>0.6645833333333333</v>
      </c>
      <c r="P53" s="23">
        <f>P52+$AD53</f>
        <v>0.68819444444444444</v>
      </c>
      <c r="Q53" s="23">
        <f>Q52+$AD53</f>
        <v>0.74375000000000002</v>
      </c>
      <c r="R53" s="20"/>
      <c r="S53" s="28"/>
      <c r="T53" s="28"/>
      <c r="U53" s="28"/>
      <c r="AB53" s="28"/>
      <c r="AD53" s="34">
        <v>1.3888888888888889E-3</v>
      </c>
    </row>
    <row r="54" spans="5:30" x14ac:dyDescent="0.2">
      <c r="E54" s="31" t="s">
        <v>41</v>
      </c>
      <c r="F54" s="18"/>
      <c r="G54" s="23"/>
      <c r="H54" s="23"/>
      <c r="I54" s="23">
        <f>I53+$AD54</f>
        <v>0.24930555555555553</v>
      </c>
      <c r="J54" s="23">
        <f>J53+$AD54</f>
        <v>0.27291666666666664</v>
      </c>
      <c r="K54" s="23"/>
      <c r="L54" s="23">
        <f>L53+$AD54</f>
        <v>0.35625000000000001</v>
      </c>
      <c r="M54" s="23">
        <f>M53+$AD54</f>
        <v>0.52291666666666659</v>
      </c>
      <c r="N54" s="23">
        <f>N53+$AD54</f>
        <v>0.60624999999999996</v>
      </c>
      <c r="O54" s="23">
        <f>O53+$AD54</f>
        <v>0.66597222222222219</v>
      </c>
      <c r="P54" s="23">
        <f>P53+$AD54</f>
        <v>0.68958333333333333</v>
      </c>
      <c r="Q54" s="23">
        <f>Q53+$AD54</f>
        <v>0.74513888888888891</v>
      </c>
      <c r="R54" s="20"/>
      <c r="S54" s="28"/>
      <c r="T54" s="28"/>
      <c r="U54" s="28"/>
      <c r="AB54" s="28"/>
      <c r="AD54" s="34">
        <v>1.3888888888888889E-3</v>
      </c>
    </row>
    <row r="55" spans="5:30" x14ac:dyDescent="0.2">
      <c r="E55" s="55" t="s">
        <v>40</v>
      </c>
      <c r="F55" s="50" t="s">
        <v>14</v>
      </c>
      <c r="G55" s="25"/>
      <c r="H55" s="25"/>
      <c r="I55" s="25">
        <f>I54+$AD55</f>
        <v>0.25138888888888888</v>
      </c>
      <c r="J55" s="25">
        <f>J54+$AD55</f>
        <v>0.27499999999999997</v>
      </c>
      <c r="K55" s="25"/>
      <c r="L55" s="25">
        <f>L54+$AD55</f>
        <v>0.35833333333333334</v>
      </c>
      <c r="M55" s="25">
        <f>M54+$AD55</f>
        <v>0.52499999999999991</v>
      </c>
      <c r="N55" s="25">
        <f>N54+$AD55</f>
        <v>0.60833333333333328</v>
      </c>
      <c r="O55" s="25">
        <f>O54+$AD55</f>
        <v>0.66805555555555551</v>
      </c>
      <c r="P55" s="25">
        <f>P54+$AD55</f>
        <v>0.69166666666666665</v>
      </c>
      <c r="Q55" s="25">
        <f>Q54+$AD55</f>
        <v>0.74722222222222223</v>
      </c>
      <c r="R55" s="20"/>
      <c r="S55" s="28"/>
      <c r="T55" s="28"/>
      <c r="U55" s="28"/>
      <c r="AB55" s="28"/>
      <c r="AD55" s="34">
        <v>2.0833333333333333E-3</v>
      </c>
    </row>
    <row r="56" spans="5:30" x14ac:dyDescent="0.2">
      <c r="E56" s="39" t="s">
        <v>40</v>
      </c>
      <c r="F56" s="49" t="s">
        <v>13</v>
      </c>
      <c r="G56" s="24"/>
      <c r="H56" s="24"/>
      <c r="I56" s="24"/>
      <c r="J56" s="24">
        <f>J55+$AD56</f>
        <v>0.27569444444444441</v>
      </c>
      <c r="K56" s="24"/>
      <c r="L56" s="24">
        <f>L55+$AD56</f>
        <v>0.35902777777777778</v>
      </c>
      <c r="M56" s="24">
        <f>M55+$AD56</f>
        <v>0.52569444444444435</v>
      </c>
      <c r="N56" s="24">
        <f>N55+$AD56</f>
        <v>0.60902777777777772</v>
      </c>
      <c r="O56" s="24"/>
      <c r="P56" s="24">
        <f>P55+$AD56</f>
        <v>0.69236111111111109</v>
      </c>
      <c r="Q56" s="24">
        <f>Q55+$AD56</f>
        <v>0.74791666666666667</v>
      </c>
      <c r="R56" s="20"/>
      <c r="S56" s="28"/>
      <c r="T56" s="28"/>
      <c r="U56" s="28"/>
      <c r="AB56" s="28"/>
      <c r="AD56" s="34">
        <v>6.9444444444444447E-4</v>
      </c>
    </row>
    <row r="57" spans="5:30" x14ac:dyDescent="0.2">
      <c r="E57" s="31" t="s">
        <v>39</v>
      </c>
      <c r="F57" s="18"/>
      <c r="G57" s="23"/>
      <c r="H57" s="23"/>
      <c r="I57" s="23"/>
      <c r="J57" s="23">
        <f>J56+$AD57</f>
        <v>0.27708333333333329</v>
      </c>
      <c r="K57" s="23"/>
      <c r="L57" s="23">
        <f>L56+$AD57</f>
        <v>0.36041666666666666</v>
      </c>
      <c r="M57" s="23">
        <f>M56+$AD57</f>
        <v>0.52708333333333324</v>
      </c>
      <c r="N57" s="23">
        <f>N56+$AD57</f>
        <v>0.61041666666666661</v>
      </c>
      <c r="O57" s="23"/>
      <c r="P57" s="23">
        <f>P56+$AD57</f>
        <v>0.69374999999999998</v>
      </c>
      <c r="Q57" s="23">
        <f>Q56+$AD57</f>
        <v>0.74930555555555556</v>
      </c>
      <c r="R57" s="20"/>
      <c r="S57" s="28"/>
      <c r="T57" s="28"/>
      <c r="U57" s="28"/>
      <c r="AB57" s="28"/>
      <c r="AD57" s="34">
        <v>1.3888888888888889E-3</v>
      </c>
    </row>
    <row r="58" spans="5:30" x14ac:dyDescent="0.2">
      <c r="E58" s="31" t="s">
        <v>38</v>
      </c>
      <c r="F58" s="18"/>
      <c r="G58" s="23"/>
      <c r="H58" s="23"/>
      <c r="I58" s="23"/>
      <c r="J58" s="23">
        <f>J57+$AD58</f>
        <v>0.27847222222222218</v>
      </c>
      <c r="K58" s="23"/>
      <c r="L58" s="23">
        <f>L57+$AD58</f>
        <v>0.36180555555555555</v>
      </c>
      <c r="M58" s="23">
        <f>M57+$AD58</f>
        <v>0.52847222222222212</v>
      </c>
      <c r="N58" s="23">
        <f>N57+$AD58</f>
        <v>0.61180555555555549</v>
      </c>
      <c r="O58" s="23"/>
      <c r="P58" s="23">
        <f>P57+$AD58</f>
        <v>0.69513888888888886</v>
      </c>
      <c r="Q58" s="23">
        <f>Q57+$AD58</f>
        <v>0.75069444444444444</v>
      </c>
      <c r="R58" s="20"/>
      <c r="S58" s="28"/>
      <c r="T58" s="28"/>
      <c r="U58" s="28"/>
      <c r="AB58" s="28"/>
      <c r="AD58" s="34">
        <v>1.3888888888888889E-3</v>
      </c>
    </row>
    <row r="59" spans="5:30" x14ac:dyDescent="0.2">
      <c r="E59" s="31" t="s">
        <v>37</v>
      </c>
      <c r="F59" s="18"/>
      <c r="G59" s="23"/>
      <c r="H59" s="23">
        <v>0.22847222222222222</v>
      </c>
      <c r="I59" s="23"/>
      <c r="J59" s="23">
        <f>J58+$AD59</f>
        <v>0.2805555555555555</v>
      </c>
      <c r="K59" s="23">
        <v>0.31180555555555556</v>
      </c>
      <c r="L59" s="23">
        <f>L58+$AD59</f>
        <v>0.36388888888888887</v>
      </c>
      <c r="M59" s="23">
        <f>M58+$AD59</f>
        <v>0.53055555555555545</v>
      </c>
      <c r="N59" s="23">
        <f>N58+$AD59</f>
        <v>0.61388888888888882</v>
      </c>
      <c r="O59" s="23"/>
      <c r="P59" s="23">
        <f>P58+$AD59</f>
        <v>0.69722222222222219</v>
      </c>
      <c r="Q59" s="23">
        <f>Q58+$AD59</f>
        <v>0.75277777777777777</v>
      </c>
      <c r="R59" s="20"/>
      <c r="S59" s="28"/>
      <c r="T59" s="28"/>
      <c r="U59" s="28"/>
      <c r="AB59" s="28"/>
      <c r="AD59" s="34">
        <v>2.0833333333333333E-3</v>
      </c>
    </row>
    <row r="60" spans="5:30" x14ac:dyDescent="0.2">
      <c r="E60" s="31" t="s">
        <v>36</v>
      </c>
      <c r="F60" s="18"/>
      <c r="G60" s="23"/>
      <c r="H60" s="23">
        <f>H59+$AD60</f>
        <v>0.2298611111111111</v>
      </c>
      <c r="I60" s="23"/>
      <c r="J60" s="23">
        <f>J59+$AD60</f>
        <v>0.28194444444444439</v>
      </c>
      <c r="K60" s="23">
        <f>K59+$AD60</f>
        <v>0.31319444444444444</v>
      </c>
      <c r="L60" s="23">
        <f>L59+$AD60</f>
        <v>0.36527777777777776</v>
      </c>
      <c r="M60" s="23">
        <f>M59+$AD60</f>
        <v>0.53194444444444433</v>
      </c>
      <c r="N60" s="23">
        <f>N59+$AD60</f>
        <v>0.6152777777777777</v>
      </c>
      <c r="O60" s="23"/>
      <c r="P60" s="23">
        <f>P59+$AD60</f>
        <v>0.69861111111111107</v>
      </c>
      <c r="Q60" s="23">
        <f>Q59+$AD60</f>
        <v>0.75416666666666665</v>
      </c>
      <c r="R60" s="20"/>
      <c r="S60" s="28"/>
      <c r="T60" s="28"/>
      <c r="U60" s="28"/>
      <c r="AB60" s="28"/>
      <c r="AD60" s="34">
        <v>1.3888888888888889E-3</v>
      </c>
    </row>
    <row r="61" spans="5:30" x14ac:dyDescent="0.2">
      <c r="E61" s="31" t="s">
        <v>35</v>
      </c>
      <c r="F61" s="18"/>
      <c r="G61" s="23"/>
      <c r="H61" s="23">
        <f>H60+$AD61</f>
        <v>0.23124999999999998</v>
      </c>
      <c r="I61" s="23"/>
      <c r="J61" s="23">
        <f>J60+$AD61</f>
        <v>0.28333333333333327</v>
      </c>
      <c r="K61" s="23">
        <f>K60+$AD61</f>
        <v>0.31458333333333333</v>
      </c>
      <c r="L61" s="23">
        <f>L60+$AD61</f>
        <v>0.36666666666666664</v>
      </c>
      <c r="M61" s="23">
        <f>M60+$AD61</f>
        <v>0.53333333333333321</v>
      </c>
      <c r="N61" s="23">
        <f>N60+$AD61</f>
        <v>0.61666666666666659</v>
      </c>
      <c r="O61" s="23"/>
      <c r="P61" s="23">
        <f>P60+$AD61</f>
        <v>0.7</v>
      </c>
      <c r="Q61" s="23">
        <f>Q60+$AD61</f>
        <v>0.75555555555555554</v>
      </c>
      <c r="R61" s="20"/>
      <c r="S61" s="28"/>
      <c r="T61" s="28"/>
      <c r="U61" s="28"/>
      <c r="AB61" s="28"/>
      <c r="AD61" s="34">
        <v>1.3888888888888889E-3</v>
      </c>
    </row>
    <row r="62" spans="5:30" x14ac:dyDescent="0.2">
      <c r="E62" s="31" t="s">
        <v>34</v>
      </c>
      <c r="F62" s="18"/>
      <c r="G62" s="23"/>
      <c r="H62" s="23">
        <f>H61+$AD62</f>
        <v>0.23333333333333331</v>
      </c>
      <c r="I62" s="23"/>
      <c r="J62" s="23">
        <f>J61+$AD62</f>
        <v>0.2854166666666666</v>
      </c>
      <c r="K62" s="23">
        <f>K61+$AD62</f>
        <v>0.31666666666666665</v>
      </c>
      <c r="L62" s="23">
        <f>L61+$AD62</f>
        <v>0.36874999999999997</v>
      </c>
      <c r="M62" s="23">
        <f>M61+$AD62</f>
        <v>0.53541666666666654</v>
      </c>
      <c r="N62" s="23">
        <f>N61+$AD62</f>
        <v>0.61874999999999991</v>
      </c>
      <c r="O62" s="23"/>
      <c r="P62" s="23">
        <f>P61+$AD62</f>
        <v>0.70208333333333328</v>
      </c>
      <c r="Q62" s="23">
        <f>Q61+$AD62</f>
        <v>0.75763888888888886</v>
      </c>
      <c r="R62" s="20"/>
      <c r="S62" s="28"/>
      <c r="T62" s="28"/>
      <c r="U62" s="28"/>
      <c r="AB62" s="28"/>
      <c r="AD62" s="34">
        <v>2.0833333333333333E-3</v>
      </c>
    </row>
    <row r="63" spans="5:30" x14ac:dyDescent="0.2">
      <c r="E63" s="31" t="s">
        <v>33</v>
      </c>
      <c r="F63" s="18"/>
      <c r="G63" s="23"/>
      <c r="H63" s="23">
        <f>H62+$AD63</f>
        <v>0.23472222222222219</v>
      </c>
      <c r="I63" s="23"/>
      <c r="J63" s="23">
        <f>J62+$AD63</f>
        <v>0.28680555555555548</v>
      </c>
      <c r="K63" s="23">
        <f>K62+$AD63</f>
        <v>0.31805555555555554</v>
      </c>
      <c r="L63" s="23">
        <f>L62+$AD63</f>
        <v>0.37013888888888885</v>
      </c>
      <c r="M63" s="23">
        <f>M62+$AD63</f>
        <v>0.53680555555555542</v>
      </c>
      <c r="N63" s="23">
        <f>N62+$AD63</f>
        <v>0.6201388888888888</v>
      </c>
      <c r="O63" s="23"/>
      <c r="P63" s="23">
        <f>P62+$AD63</f>
        <v>0.70347222222222217</v>
      </c>
      <c r="Q63" s="23">
        <f>Q62+$AD63</f>
        <v>0.75902777777777775</v>
      </c>
      <c r="R63" s="20"/>
      <c r="S63" s="28"/>
      <c r="T63" s="28"/>
      <c r="U63" s="28"/>
      <c r="AB63" s="28"/>
      <c r="AD63" s="34">
        <v>1.3888888888888889E-3</v>
      </c>
    </row>
    <row r="64" spans="5:30" x14ac:dyDescent="0.2">
      <c r="E64" s="38" t="s">
        <v>32</v>
      </c>
      <c r="F64" s="54"/>
      <c r="G64" s="21"/>
      <c r="H64" s="21">
        <f>H63+$AD64</f>
        <v>0.23541666666666664</v>
      </c>
      <c r="I64" s="21"/>
      <c r="J64" s="21">
        <f>J63+$AD64</f>
        <v>0.28749999999999992</v>
      </c>
      <c r="K64" s="21">
        <f>K63+$AD64</f>
        <v>0.31874999999999998</v>
      </c>
      <c r="L64" s="21">
        <f>L63+$AD64</f>
        <v>0.37083333333333329</v>
      </c>
      <c r="M64" s="21">
        <f>M63+$AD64</f>
        <v>0.53749999999999987</v>
      </c>
      <c r="N64" s="21">
        <f>N63+$AD64</f>
        <v>0.62083333333333324</v>
      </c>
      <c r="O64" s="21"/>
      <c r="P64" s="21">
        <f>P63+$AD64</f>
        <v>0.70416666666666661</v>
      </c>
      <c r="Q64" s="21">
        <f>Q63+$AD64</f>
        <v>0.75972222222222219</v>
      </c>
      <c r="R64" s="20"/>
      <c r="S64" s="28"/>
      <c r="T64" s="28"/>
      <c r="U64" s="28"/>
      <c r="AB64" s="28"/>
      <c r="AD64" s="34">
        <v>6.9444444444444447E-4</v>
      </c>
    </row>
    <row r="65" spans="5:28" x14ac:dyDescent="0.2">
      <c r="E65" s="32"/>
      <c r="F65" s="33"/>
      <c r="G65" s="33"/>
      <c r="H65" s="33"/>
      <c r="S65" s="28"/>
      <c r="T65" s="28"/>
      <c r="U65" s="28"/>
      <c r="AB65" s="28"/>
    </row>
    <row r="66" spans="5:28" x14ac:dyDescent="0.2">
      <c r="E66" s="32"/>
      <c r="F66" s="33"/>
      <c r="S66" s="28"/>
      <c r="T66" s="28"/>
      <c r="U66" s="28"/>
    </row>
    <row r="68" spans="5:28" x14ac:dyDescent="0.2">
      <c r="E68" s="32"/>
      <c r="F68" s="33"/>
    </row>
  </sheetData>
  <mergeCells count="1">
    <mergeCell ref="S5:V5"/>
  </mergeCells>
  <pageMargins left="0.7" right="0.7" top="0.78740157499999996" bottom="0.78740157499999996" header="0.3" footer="0.3"/>
  <pageSetup paperSize="9" scale="94" orientation="landscape" r:id="rId1"/>
  <rowBreaks count="1" manualBreakCount="1">
    <brk id="35" min="4" max="22" man="1"/>
  </rowBreaks>
  <colBreaks count="1" manualBreakCount="1">
    <brk id="23" max="6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287 - Mnich</vt:lpstr>
      <vt:lpstr>'287 - Mnich'!Oblast_tisku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2021-04-26T11:24:21Z</dcterms:modified>
</cp:coreProperties>
</file>