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62 - Plandry" sheetId="32" r:id="rId1"/>
  </sheets>
  <definedNames>
    <definedName name="_xlnm.Print_Area" localSheetId="0">'262 - Plandry'!$E$1:$W$53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2" l="1"/>
  <c r="G18" i="32"/>
  <c r="G19" i="32" s="1"/>
  <c r="G20" i="32" s="1"/>
  <c r="G21" i="32" s="1"/>
  <c r="H18" i="32"/>
  <c r="I18" i="32"/>
  <c r="I19" i="32" s="1"/>
  <c r="I20" i="32" s="1"/>
  <c r="I21" i="32" s="1"/>
  <c r="I22" i="32" s="1"/>
  <c r="I23" i="32" s="1"/>
  <c r="I24" i="32" s="1"/>
  <c r="I25" i="32" s="1"/>
  <c r="I26" i="32" s="1"/>
  <c r="I27" i="32" s="1"/>
  <c r="I28" i="32" s="1"/>
  <c r="I29" i="32" s="1"/>
  <c r="J18" i="32"/>
  <c r="M18" i="32"/>
  <c r="M19" i="32" s="1"/>
  <c r="M20" i="32" s="1"/>
  <c r="M21" i="32" s="1"/>
  <c r="N18" i="32"/>
  <c r="U18" i="32"/>
  <c r="U19" i="32" s="1"/>
  <c r="U20" i="32" s="1"/>
  <c r="U21" i="32" s="1"/>
  <c r="U22" i="32" s="1"/>
  <c r="U23" i="32" s="1"/>
  <c r="U24" i="32" s="1"/>
  <c r="U25" i="32" s="1"/>
  <c r="U26" i="32" s="1"/>
  <c r="U27" i="32" s="1"/>
  <c r="U28" i="32" s="1"/>
  <c r="U29" i="32" s="1"/>
  <c r="V18" i="32"/>
  <c r="F19" i="32"/>
  <c r="F20" i="32" s="1"/>
  <c r="F21" i="32" s="1"/>
  <c r="F22" i="32" s="1"/>
  <c r="H19" i="32"/>
  <c r="H20" i="32" s="1"/>
  <c r="H21" i="32" s="1"/>
  <c r="H22" i="32" s="1"/>
  <c r="J19" i="32"/>
  <c r="J20" i="32" s="1"/>
  <c r="J21" i="32" s="1"/>
  <c r="J22" i="32" s="1"/>
  <c r="N19" i="32"/>
  <c r="N20" i="32" s="1"/>
  <c r="V19" i="32"/>
  <c r="V20" i="32" s="1"/>
  <c r="V21" i="32" s="1"/>
  <c r="V22" i="32" s="1"/>
  <c r="V23" i="32" s="1"/>
  <c r="V24" i="32" s="1"/>
  <c r="V25" i="32" s="1"/>
  <c r="V26" i="32" s="1"/>
  <c r="V27" i="32" s="1"/>
  <c r="V28" i="32" s="1"/>
  <c r="V29" i="32" s="1"/>
  <c r="N21" i="32"/>
  <c r="N22" i="32" s="1"/>
  <c r="N23" i="32" s="1"/>
  <c r="N24" i="32" s="1"/>
  <c r="N25" i="32" s="1"/>
  <c r="N26" i="32" s="1"/>
  <c r="N27" i="32" s="1"/>
  <c r="N28" i="32" s="1"/>
  <c r="N29" i="32" s="1"/>
  <c r="G22" i="32"/>
  <c r="G23" i="32" s="1"/>
  <c r="G24" i="32" s="1"/>
  <c r="G25" i="32" s="1"/>
  <c r="G26" i="32" s="1"/>
  <c r="G27" i="32" s="1"/>
  <c r="G28" i="32" s="1"/>
  <c r="G29" i="32" s="1"/>
  <c r="M22" i="32"/>
  <c r="F23" i="32"/>
  <c r="F24" i="32" s="1"/>
  <c r="F25" i="32" s="1"/>
  <c r="F26" i="32" s="1"/>
  <c r="F27" i="32" s="1"/>
  <c r="F28" i="32" s="1"/>
  <c r="F29" i="32" s="1"/>
  <c r="H23" i="32"/>
  <c r="H24" i="32" s="1"/>
  <c r="M23" i="32"/>
  <c r="M24" i="32" s="1"/>
  <c r="M25" i="32" s="1"/>
  <c r="M26" i="32" s="1"/>
  <c r="M27" i="32" s="1"/>
  <c r="M28" i="32" s="1"/>
  <c r="M29" i="32" s="1"/>
  <c r="T23" i="32"/>
  <c r="T24" i="32" s="1"/>
  <c r="H25" i="32"/>
  <c r="H26" i="32" s="1"/>
  <c r="H27" i="32" s="1"/>
  <c r="H28" i="32" s="1"/>
  <c r="H29" i="32" s="1"/>
  <c r="T25" i="32"/>
  <c r="T26" i="32" s="1"/>
  <c r="T27" i="32" s="1"/>
  <c r="T28" i="32" s="1"/>
  <c r="T29" i="32" s="1"/>
  <c r="F42" i="32"/>
  <c r="G42" i="32"/>
  <c r="H42" i="32"/>
  <c r="J42" i="32"/>
  <c r="K42" i="32"/>
  <c r="L42" i="32"/>
  <c r="M42" i="32"/>
  <c r="N42" i="32"/>
  <c r="O42" i="32"/>
  <c r="P42" i="32"/>
  <c r="Q42" i="32"/>
  <c r="R42" i="32"/>
  <c r="T42" i="32"/>
  <c r="U42" i="32"/>
  <c r="F43" i="32"/>
  <c r="G43" i="32"/>
  <c r="H43" i="32"/>
  <c r="J43" i="32"/>
  <c r="K43" i="32"/>
  <c r="L43" i="32"/>
  <c r="M43" i="32"/>
  <c r="N43" i="32"/>
  <c r="O43" i="32"/>
  <c r="P43" i="32"/>
  <c r="Q43" i="32"/>
  <c r="R43" i="32"/>
  <c r="T43" i="32"/>
  <c r="U43" i="32"/>
  <c r="F44" i="32"/>
  <c r="G44" i="32"/>
  <c r="H44" i="32"/>
  <c r="J44" i="32"/>
  <c r="K44" i="32"/>
  <c r="L44" i="32"/>
  <c r="M44" i="32"/>
  <c r="N44" i="32"/>
  <c r="O44" i="32"/>
  <c r="P44" i="32"/>
  <c r="Q44" i="32"/>
  <c r="R44" i="32"/>
  <c r="T44" i="32"/>
  <c r="U44" i="32"/>
  <c r="F45" i="32"/>
  <c r="G45" i="32"/>
  <c r="H45" i="32"/>
  <c r="J45" i="32"/>
  <c r="K45" i="32"/>
  <c r="L45" i="32"/>
  <c r="M45" i="32"/>
  <c r="N45" i="32"/>
  <c r="O45" i="32"/>
  <c r="P45" i="32"/>
  <c r="Q45" i="32"/>
  <c r="R45" i="32"/>
  <c r="T45" i="32"/>
  <c r="U45" i="32"/>
  <c r="F46" i="32"/>
  <c r="G46" i="32"/>
  <c r="H46" i="32"/>
  <c r="J46" i="32"/>
  <c r="K46" i="32"/>
  <c r="L46" i="32"/>
  <c r="M46" i="32"/>
  <c r="N46" i="32"/>
  <c r="O46" i="32"/>
  <c r="P46" i="32"/>
  <c r="Q46" i="32"/>
  <c r="R46" i="32"/>
  <c r="T46" i="32"/>
  <c r="U46" i="32"/>
  <c r="F47" i="32"/>
  <c r="G47" i="32"/>
  <c r="H47" i="32"/>
  <c r="J47" i="32"/>
  <c r="K47" i="32"/>
  <c r="L47" i="32"/>
  <c r="M47" i="32"/>
  <c r="N47" i="32"/>
  <c r="O47" i="32"/>
  <c r="P47" i="32"/>
  <c r="Q47" i="32"/>
  <c r="R47" i="32"/>
  <c r="T47" i="32"/>
  <c r="U47" i="32"/>
  <c r="F48" i="32"/>
  <c r="G48" i="32"/>
  <c r="H48" i="32"/>
  <c r="J48" i="32"/>
  <c r="J49" i="32" s="1"/>
  <c r="K48" i="32"/>
  <c r="L48" i="32"/>
  <c r="L49" i="32" s="1"/>
  <c r="M48" i="32"/>
  <c r="N48" i="32"/>
  <c r="N49" i="32" s="1"/>
  <c r="O48" i="32"/>
  <c r="P48" i="32"/>
  <c r="P49" i="32" s="1"/>
  <c r="Q48" i="32"/>
  <c r="R48" i="32"/>
  <c r="R49" i="32" s="1"/>
  <c r="T48" i="32"/>
  <c r="U48" i="32"/>
  <c r="F49" i="32"/>
  <c r="G49" i="32"/>
  <c r="H49" i="32"/>
  <c r="I49" i="32"/>
  <c r="I53" i="32" s="1"/>
  <c r="K49" i="32"/>
  <c r="K50" i="32" s="1"/>
  <c r="K51" i="32" s="1"/>
  <c r="K52" i="32" s="1"/>
  <c r="K53" i="32" s="1"/>
  <c r="M49" i="32"/>
  <c r="M50" i="32" s="1"/>
  <c r="O49" i="32"/>
  <c r="O50" i="32" s="1"/>
  <c r="O51" i="32" s="1"/>
  <c r="O52" i="32" s="1"/>
  <c r="O53" i="32" s="1"/>
  <c r="Q49" i="32"/>
  <c r="Q50" i="32" s="1"/>
  <c r="T49" i="32"/>
  <c r="T50" i="32" s="1"/>
  <c r="T51" i="32" s="1"/>
  <c r="T52" i="32" s="1"/>
  <c r="T53" i="32" s="1"/>
  <c r="F50" i="32"/>
  <c r="G50" i="32"/>
  <c r="G51" i="32" s="1"/>
  <c r="H50" i="32"/>
  <c r="J50" i="32"/>
  <c r="J51" i="32" s="1"/>
  <c r="J52" i="32" s="1"/>
  <c r="J53" i="32" s="1"/>
  <c r="L50" i="32"/>
  <c r="L51" i="32" s="1"/>
  <c r="N50" i="32"/>
  <c r="N51" i="32" s="1"/>
  <c r="N52" i="32" s="1"/>
  <c r="N53" i="32" s="1"/>
  <c r="P50" i="32"/>
  <c r="P51" i="32" s="1"/>
  <c r="R50" i="32"/>
  <c r="R51" i="32" s="1"/>
  <c r="R52" i="32" s="1"/>
  <c r="R53" i="32" s="1"/>
  <c r="F51" i="32"/>
  <c r="F52" i="32" s="1"/>
  <c r="H51" i="32"/>
  <c r="H52" i="32" s="1"/>
  <c r="H53" i="32" s="1"/>
  <c r="M51" i="32"/>
  <c r="M52" i="32" s="1"/>
  <c r="M53" i="32" s="1"/>
  <c r="Q51" i="32"/>
  <c r="Q52" i="32" s="1"/>
  <c r="Q53" i="32" s="1"/>
  <c r="G52" i="32"/>
  <c r="G53" i="32" s="1"/>
  <c r="L52" i="32"/>
  <c r="L53" i="32" s="1"/>
  <c r="P52" i="32"/>
  <c r="P53" i="32" s="1"/>
  <c r="F53" i="32"/>
</calcChain>
</file>

<file path=xl/sharedStrings.xml><?xml version="1.0" encoding="utf-8"?>
<sst xmlns="http://schemas.openxmlformats.org/spreadsheetml/2006/main" count="98" uniqueCount="50">
  <si>
    <t>Jihlava,,aut.nádr.</t>
  </si>
  <si>
    <t>|</t>
  </si>
  <si>
    <t>specifické dny jízdy</t>
  </si>
  <si>
    <t>6+</t>
  </si>
  <si>
    <t>X</t>
  </si>
  <si>
    <t>jede v</t>
  </si>
  <si>
    <t>102</t>
  </si>
  <si>
    <t>32</t>
  </si>
  <si>
    <t>30</t>
  </si>
  <si>
    <t>18</t>
  </si>
  <si>
    <t>16</t>
  </si>
  <si>
    <t>14</t>
  </si>
  <si>
    <t>12</t>
  </si>
  <si>
    <t>10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</si>
  <si>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</si>
  <si>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</si>
  <si>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</si>
  <si>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</si>
  <si>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</si>
  <si>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</si>
  <si>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</si>
  <si>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</si>
  <si>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</si>
  <si>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</si>
  <si>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105</t>
  </si>
  <si>
    <t>103</t>
  </si>
  <si>
    <t>101</t>
  </si>
  <si>
    <t>33</t>
  </si>
  <si>
    <t>15</t>
  </si>
  <si>
    <t>31</t>
  </si>
  <si>
    <t>4</t>
  </si>
  <si>
    <t>6</t>
  </si>
  <si>
    <t>22</t>
  </si>
  <si>
    <t>24</t>
  </si>
  <si>
    <t>Jihlava,,Jiráskova ul.;MHD</t>
  </si>
  <si>
    <t>Jihlava,,Na dolech</t>
  </si>
  <si>
    <t>Jihlava,,Motorpal nová hala</t>
  </si>
  <si>
    <t>Plandry</t>
  </si>
  <si>
    <t>Vyskytná n.Jihlavou,,škola</t>
  </si>
  <si>
    <t>Vyskytná n.Jihlavou,,odb.</t>
  </si>
  <si>
    <t>Rantířov</t>
  </si>
  <si>
    <t>Rantířov,,osada Damle</t>
  </si>
  <si>
    <t>Jihlava,Horní Kosov,kolonie</t>
  </si>
  <si>
    <t>Jihlava,Horní Kosov,Rantířovská ul.;MHD</t>
  </si>
  <si>
    <t>Jihlava,,poliklinika;MHD</t>
  </si>
  <si>
    <t>106</t>
  </si>
  <si>
    <t>Spoje 4,6 zajišťuje dopravce pro oblast č. 5</t>
  </si>
  <si>
    <t>Spoj 2 zajišťuje dopravce pro oblast č. 8</t>
  </si>
  <si>
    <t>Spoje 1,5,8,9,10,12 až 16,18,22,24,30 až 33,101,102,103,105,106 zajišťuje dopravce pro oblast č. 7</t>
  </si>
  <si>
    <t>LINKA 262 JIHLAVA - PLANDRY - VYSKYTNÁ NAD JIHLAVOU - RANTÍŘOV -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</si>
</sst>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3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20" fontId="6" fillId="0" borderId="0" xfId="0" applyNumberFormat="1" applyFont="1" applyFill="1"/>
    <xf numFmtId="0" fontId="8" fillId="0" borderId="0" xfId="0" applyFont="1" applyFill="1"/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65" fontId="6" fillId="0" borderId="0" xfId="0" applyNumberFormat="1" applyFont="1" applyFill="1"/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2" fillId="0" borderId="3" xfId="0" applyNumberFormat="1" applyFont="1" applyFill="1" applyBorder="1"/>
    <xf numFmtId="20" fontId="2" fillId="0" borderId="2" xfId="0" applyNumberFormat="1" applyFont="1" applyFill="1" applyBorder="1"/>
    <xf numFmtId="0" fontId="6" fillId="0" borderId="0" xfId="0" applyNumberFormat="1" applyFont="1" applyFill="1" applyAlignment="1">
      <alignment horizontal="center"/>
    </xf>
    <xf numFmtId="20" fontId="5" fillId="0" borderId="0" xfId="0" applyNumberFormat="1" applyFont="1" applyFill="1"/>
    <xf numFmtId="0" fontId="6" fillId="0" borderId="4" xfId="0" applyNumberFormat="1" applyFont="1" applyFill="1" applyBorder="1"/>
    <xf numFmtId="20" fontId="6" fillId="0" borderId="2" xfId="0" applyNumberFormat="1" applyFont="1" applyFill="1" applyBorder="1"/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12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0" fontId="9" fillId="0" borderId="5" xfId="2" applyNumberFormat="1" applyFont="1" applyFill="1" applyBorder="1"/>
    <xf numFmtId="20" fontId="13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K57"/>
  <sheetViews>
    <sheetView tabSelected="1" view="pageBreakPreview" zoomScale="60" zoomScaleNormal="100" workbookViewId="0">
      <selection activeCell="AO53" sqref="AO53"/>
    </sheetView>
  </sheetViews>
  <sheetFormatPr defaultColWidth="9.140625" defaultRowHeight="12" x14ac:dyDescent="0.2"/>
  <cols>
    <col min="1" max="2" width="5.140625" style="26" customWidth="1"/>
    <col min="3" max="3" width="5.140625" style="25" customWidth="1"/>
    <col min="4" max="4" width="5.140625" style="16" customWidth="1"/>
    <col min="5" max="5" width="28.28515625" style="16" customWidth="1"/>
    <col min="6" max="19" width="6.140625" style="31" customWidth="1"/>
    <col min="20" max="24" width="6.140625" style="4" customWidth="1"/>
    <col min="25" max="25" width="6.140625" style="31" customWidth="1"/>
    <col min="26" max="29" width="6.140625" style="4" customWidth="1"/>
    <col min="30" max="30" width="6.7109375" style="4" customWidth="1"/>
    <col min="31" max="16384" width="9.140625" style="4"/>
  </cols>
  <sheetData>
    <row r="4" spans="1:37" x14ac:dyDescent="0.2">
      <c r="D4" s="4"/>
      <c r="E4" s="4"/>
    </row>
    <row r="5" spans="1:37" ht="15" x14ac:dyDescent="0.25">
      <c r="A5" s="6"/>
      <c r="B5" s="6"/>
      <c r="C5" s="22"/>
      <c r="D5" s="5"/>
      <c r="E5" s="28" t="s">
        <v>49</v>
      </c>
      <c r="T5" s="9">
        <v>43308</v>
      </c>
      <c r="U5" s="10"/>
      <c r="V5" s="10"/>
      <c r="W5" s="10"/>
      <c r="Y5" s="4"/>
    </row>
    <row r="6" spans="1:37" ht="15" x14ac:dyDescent="0.25">
      <c r="A6" s="6"/>
      <c r="B6" s="6"/>
      <c r="C6" s="22"/>
      <c r="D6" s="5"/>
      <c r="E6" s="29" t="s">
        <v>48</v>
      </c>
      <c r="T6" s="11"/>
      <c r="U6" s="12"/>
      <c r="V6" s="12"/>
      <c r="W6" s="12"/>
      <c r="Y6" s="4"/>
    </row>
    <row r="7" spans="1:37" ht="15" x14ac:dyDescent="0.25">
      <c r="A7" s="6"/>
      <c r="B7" s="6"/>
      <c r="C7" s="22"/>
      <c r="D7" s="5"/>
      <c r="E7" s="29" t="s">
        <v>47</v>
      </c>
      <c r="T7" s="11"/>
      <c r="U7" s="12"/>
      <c r="V7" s="12"/>
      <c r="W7" s="12"/>
      <c r="Y7" s="4"/>
    </row>
    <row r="8" spans="1:37" ht="15" x14ac:dyDescent="0.25">
      <c r="A8" s="6"/>
      <c r="B8" s="6"/>
      <c r="C8" s="22"/>
      <c r="D8" s="5"/>
      <c r="E8" s="29" t="s">
        <v>46</v>
      </c>
      <c r="T8" s="11"/>
      <c r="U8" s="12"/>
      <c r="V8" s="12"/>
      <c r="W8" s="12"/>
      <c r="Y8" s="4"/>
    </row>
    <row r="9" spans="1:37" x14ac:dyDescent="0.2">
      <c r="A9" s="6"/>
      <c r="B9" s="6"/>
      <c r="C9" s="22"/>
      <c r="D9" s="5"/>
      <c r="E9" s="4"/>
      <c r="F9" s="46" t="s">
        <v>23</v>
      </c>
      <c r="T9" s="2" t="s">
        <v>22</v>
      </c>
      <c r="W9" s="31"/>
      <c r="X9" s="31"/>
    </row>
    <row r="10" spans="1:37" x14ac:dyDescent="0.2">
      <c r="A10" s="6"/>
      <c r="B10" s="6"/>
      <c r="C10" s="22"/>
      <c r="D10" s="5"/>
      <c r="E10" s="13" t="s">
        <v>20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40"/>
      <c r="T10" s="42"/>
      <c r="U10" s="42"/>
      <c r="V10" s="42"/>
      <c r="W10" s="31"/>
      <c r="X10" s="31"/>
    </row>
    <row r="11" spans="1:37" x14ac:dyDescent="0.2">
      <c r="A11" s="6"/>
      <c r="B11" s="6"/>
      <c r="C11" s="22"/>
      <c r="D11" s="5"/>
      <c r="E11" s="1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40"/>
      <c r="T11" s="42"/>
      <c r="U11" s="42"/>
      <c r="V11" s="42"/>
      <c r="W11" s="31"/>
      <c r="X11" s="31"/>
    </row>
    <row r="12" spans="1:37" x14ac:dyDescent="0.2">
      <c r="A12" s="6"/>
      <c r="B12" s="3"/>
      <c r="C12" s="8"/>
      <c r="D12" s="1"/>
      <c r="E12" s="13" t="s">
        <v>18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40"/>
      <c r="T12" s="42"/>
      <c r="U12" s="42"/>
      <c r="V12" s="42"/>
      <c r="W12" s="31"/>
      <c r="X12" s="31"/>
    </row>
    <row r="13" spans="1:37" x14ac:dyDescent="0.2">
      <c r="A13" s="6"/>
      <c r="B13" s="3"/>
      <c r="C13" s="8"/>
      <c r="D13" s="1"/>
      <c r="E13" s="13" t="s">
        <v>17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42"/>
      <c r="T13" s="42"/>
      <c r="U13" s="42"/>
      <c r="V13" s="42"/>
      <c r="W13" s="31"/>
      <c r="X13" s="31"/>
      <c r="Y13" s="4"/>
    </row>
    <row r="14" spans="1:37" x14ac:dyDescent="0.2">
      <c r="A14" s="6"/>
      <c r="B14" s="3"/>
      <c r="C14" s="8"/>
      <c r="D14" s="1"/>
      <c r="E14" s="13" t="s">
        <v>16</v>
      </c>
      <c r="F14" s="21">
        <v>1</v>
      </c>
      <c r="G14" s="21">
        <v>5</v>
      </c>
      <c r="H14" s="21">
        <v>9</v>
      </c>
      <c r="I14" s="21">
        <v>13</v>
      </c>
      <c r="J14" s="21" t="s">
        <v>29</v>
      </c>
      <c r="K14" s="37"/>
      <c r="L14" s="37"/>
      <c r="M14" s="21" t="s">
        <v>28</v>
      </c>
      <c r="N14" s="21" t="s">
        <v>27</v>
      </c>
      <c r="O14" s="37"/>
      <c r="P14" s="37"/>
      <c r="Q14" s="37"/>
      <c r="R14" s="37"/>
      <c r="S14" s="35"/>
      <c r="T14" s="21" t="s">
        <v>26</v>
      </c>
      <c r="U14" s="21" t="s">
        <v>25</v>
      </c>
      <c r="V14" s="21" t="s">
        <v>24</v>
      </c>
      <c r="W14" s="31"/>
      <c r="X14" s="31"/>
      <c r="Z14" s="27"/>
    </row>
    <row r="15" spans="1:37" x14ac:dyDescent="0.2">
      <c r="A15" s="3"/>
      <c r="B15" s="6"/>
      <c r="C15" s="22"/>
      <c r="D15" s="18"/>
      <c r="E15" s="13" t="s">
        <v>5</v>
      </c>
      <c r="F15" s="37" t="s">
        <v>4</v>
      </c>
      <c r="G15" s="37" t="s">
        <v>4</v>
      </c>
      <c r="H15" s="37" t="s">
        <v>4</v>
      </c>
      <c r="I15" s="37" t="s">
        <v>4</v>
      </c>
      <c r="J15" s="37" t="s">
        <v>4</v>
      </c>
      <c r="K15" s="37"/>
      <c r="L15" s="37"/>
      <c r="M15" s="37" t="s">
        <v>4</v>
      </c>
      <c r="N15" s="37" t="s">
        <v>4</v>
      </c>
      <c r="O15" s="37"/>
      <c r="P15" s="37"/>
      <c r="Q15" s="37"/>
      <c r="R15" s="37"/>
      <c r="S15" s="35"/>
      <c r="T15" s="23" t="s">
        <v>3</v>
      </c>
      <c r="U15" s="23" t="s">
        <v>3</v>
      </c>
      <c r="V15" s="23" t="s">
        <v>3</v>
      </c>
      <c r="W15" s="31"/>
      <c r="X15" s="31"/>
      <c r="Z15" s="27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x14ac:dyDescent="0.2">
      <c r="A16" s="7"/>
      <c r="B16" s="7"/>
      <c r="C16" s="8"/>
      <c r="D16" s="14"/>
      <c r="E16" s="13" t="s">
        <v>2</v>
      </c>
      <c r="F16" s="37"/>
      <c r="G16" s="37"/>
      <c r="H16" s="37"/>
      <c r="I16" s="37"/>
      <c r="J16" s="24">
        <v>43</v>
      </c>
      <c r="K16" s="37"/>
      <c r="L16" s="37"/>
      <c r="M16" s="37"/>
      <c r="N16" s="37"/>
      <c r="O16" s="37"/>
      <c r="P16" s="37"/>
      <c r="Q16" s="37"/>
      <c r="R16" s="37"/>
      <c r="S16" s="35"/>
      <c r="T16" s="15"/>
      <c r="U16" s="15"/>
      <c r="V16" s="15"/>
      <c r="W16" s="31"/>
      <c r="X16" s="31"/>
      <c r="Z16" s="27"/>
    </row>
    <row r="17" spans="1:29" x14ac:dyDescent="0.2">
      <c r="A17" s="6"/>
      <c r="B17" s="6"/>
      <c r="C17" s="22"/>
      <c r="E17" s="45" t="s">
        <v>0</v>
      </c>
      <c r="F17" s="32">
        <v>0.21944444444444444</v>
      </c>
      <c r="G17" s="32">
        <v>0.2611111111111114</v>
      </c>
      <c r="H17" s="32">
        <v>0.30277777777777842</v>
      </c>
      <c r="I17" s="32">
        <v>0.34444444444444444</v>
      </c>
      <c r="J17" s="32">
        <v>0.3861111111111114</v>
      </c>
      <c r="K17" s="32"/>
      <c r="L17" s="32"/>
      <c r="M17" s="32">
        <v>0.6152777777777777</v>
      </c>
      <c r="N17" s="32">
        <v>0.9277777777777777</v>
      </c>
      <c r="O17" s="32"/>
      <c r="P17" s="32"/>
      <c r="Q17" s="32"/>
      <c r="R17" s="32"/>
      <c r="S17" s="35"/>
      <c r="T17" s="32"/>
      <c r="U17" s="32">
        <v>0.30277777777777776</v>
      </c>
      <c r="V17" s="32">
        <v>0.3861111111111114</v>
      </c>
      <c r="W17" s="49"/>
      <c r="X17" s="49"/>
      <c r="Y17" s="49"/>
      <c r="Z17" s="27">
        <v>0</v>
      </c>
    </row>
    <row r="18" spans="1:29" x14ac:dyDescent="0.2">
      <c r="A18" s="6"/>
      <c r="B18" s="6"/>
      <c r="C18" s="22"/>
      <c r="E18" s="43" t="s">
        <v>34</v>
      </c>
      <c r="F18" s="33">
        <f>F17+$Z18</f>
        <v>0.22083333333333333</v>
      </c>
      <c r="G18" s="33">
        <f>G17+$Z18</f>
        <v>0.26250000000000029</v>
      </c>
      <c r="H18" s="33">
        <f>H17+$Z18</f>
        <v>0.30416666666666731</v>
      </c>
      <c r="I18" s="33">
        <f>I17+$Z18</f>
        <v>0.34583333333333333</v>
      </c>
      <c r="J18" s="33">
        <f>J17+$Z18</f>
        <v>0.38750000000000029</v>
      </c>
      <c r="K18" s="33"/>
      <c r="L18" s="33"/>
      <c r="M18" s="33">
        <f>M17+$Z18</f>
        <v>0.61666666666666659</v>
      </c>
      <c r="N18" s="33">
        <f>N17+$Z18</f>
        <v>0.92916666666666659</v>
      </c>
      <c r="O18" s="33"/>
      <c r="P18" s="33"/>
      <c r="Q18" s="33"/>
      <c r="R18" s="33"/>
      <c r="S18" s="35"/>
      <c r="T18" s="33"/>
      <c r="U18" s="33">
        <f>U17+$Z18</f>
        <v>0.30416666666666664</v>
      </c>
      <c r="V18" s="33">
        <f>V17+$Z18</f>
        <v>0.38750000000000029</v>
      </c>
      <c r="W18" s="49"/>
      <c r="X18" s="49"/>
      <c r="Y18" s="49"/>
      <c r="Z18" s="27">
        <v>1.3888888888888889E-3</v>
      </c>
    </row>
    <row r="19" spans="1:29" x14ac:dyDescent="0.2">
      <c r="A19" s="6"/>
      <c r="B19" s="6"/>
      <c r="C19" s="22"/>
      <c r="E19" s="43" t="s">
        <v>35</v>
      </c>
      <c r="F19" s="33">
        <f>F18+$Z19</f>
        <v>0.22152777777777777</v>
      </c>
      <c r="G19" s="33">
        <f>G18+$Z19</f>
        <v>0.26319444444444473</v>
      </c>
      <c r="H19" s="33">
        <f>H18+$Z19</f>
        <v>0.30486111111111175</v>
      </c>
      <c r="I19" s="33">
        <f>I18+$Z19</f>
        <v>0.34652777777777777</v>
      </c>
      <c r="J19" s="33">
        <f>J18+$Z19</f>
        <v>0.38819444444444473</v>
      </c>
      <c r="K19" s="33"/>
      <c r="L19" s="33"/>
      <c r="M19" s="33">
        <f>M18+$Z19</f>
        <v>0.61736111111111103</v>
      </c>
      <c r="N19" s="33">
        <f>N18+$Z19</f>
        <v>0.92986111111111103</v>
      </c>
      <c r="O19" s="33"/>
      <c r="P19" s="33"/>
      <c r="Q19" s="33"/>
      <c r="R19" s="33"/>
      <c r="S19" s="35"/>
      <c r="T19" s="33"/>
      <c r="U19" s="33">
        <f>U18+$Z19</f>
        <v>0.30486111111111108</v>
      </c>
      <c r="V19" s="33">
        <f>V18+$Z19</f>
        <v>0.38819444444444473</v>
      </c>
      <c r="W19" s="49"/>
      <c r="X19" s="49"/>
      <c r="Y19" s="49"/>
      <c r="Z19" s="27">
        <v>6.9444444444444447E-4</v>
      </c>
    </row>
    <row r="20" spans="1:29" x14ac:dyDescent="0.2">
      <c r="A20" s="6"/>
      <c r="B20" s="6"/>
      <c r="C20" s="22"/>
      <c r="E20" s="43" t="s">
        <v>36</v>
      </c>
      <c r="F20" s="33">
        <f>F19+$Z20</f>
        <v>0.22291666666666665</v>
      </c>
      <c r="G20" s="33">
        <f>G19+$Z20</f>
        <v>0.26458333333333361</v>
      </c>
      <c r="H20" s="33">
        <f>H19+$Z20</f>
        <v>0.30625000000000063</v>
      </c>
      <c r="I20" s="33">
        <f>I19+$Z20</f>
        <v>0.34791666666666665</v>
      </c>
      <c r="J20" s="33">
        <f>J19+$Z20</f>
        <v>0.38958333333333361</v>
      </c>
      <c r="K20" s="33"/>
      <c r="L20" s="33"/>
      <c r="M20" s="33">
        <f>M19+$Z20</f>
        <v>0.61874999999999991</v>
      </c>
      <c r="N20" s="33">
        <f>N19+$Z20</f>
        <v>0.93124999999999991</v>
      </c>
      <c r="O20" s="33"/>
      <c r="P20" s="33"/>
      <c r="Q20" s="33"/>
      <c r="R20" s="33"/>
      <c r="S20" s="35"/>
      <c r="T20" s="33"/>
      <c r="U20" s="33">
        <f>U19+$Z20</f>
        <v>0.30624999999999997</v>
      </c>
      <c r="V20" s="33">
        <f>V19+$Z20</f>
        <v>0.38958333333333361</v>
      </c>
      <c r="W20" s="49"/>
      <c r="X20" s="49"/>
      <c r="Y20" s="49"/>
      <c r="Z20" s="27">
        <v>1.3888888888888889E-3</v>
      </c>
    </row>
    <row r="21" spans="1:29" x14ac:dyDescent="0.2">
      <c r="A21" s="6"/>
      <c r="B21" s="6"/>
      <c r="C21" s="22"/>
      <c r="E21" s="43" t="s">
        <v>37</v>
      </c>
      <c r="F21" s="33">
        <f>F20+$Z21</f>
        <v>0.22499999999999998</v>
      </c>
      <c r="G21" s="33">
        <f>G20+$Z21</f>
        <v>0.26666666666666694</v>
      </c>
      <c r="H21" s="33">
        <f>H20+$Z21</f>
        <v>0.30833333333333396</v>
      </c>
      <c r="I21" s="33">
        <f>I20+$Z21</f>
        <v>0.35</v>
      </c>
      <c r="J21" s="33">
        <f>J20+$Z21</f>
        <v>0.39166666666666694</v>
      </c>
      <c r="K21" s="33"/>
      <c r="L21" s="33"/>
      <c r="M21" s="33">
        <f>M20+$Z21</f>
        <v>0.62083333333333324</v>
      </c>
      <c r="N21" s="33">
        <f>N20+$Z21</f>
        <v>0.93333333333333324</v>
      </c>
      <c r="O21" s="33"/>
      <c r="P21" s="33"/>
      <c r="Q21" s="33"/>
      <c r="R21" s="33"/>
      <c r="S21" s="35"/>
      <c r="T21" s="33"/>
      <c r="U21" s="33">
        <f>U20+$Z21</f>
        <v>0.30833333333333329</v>
      </c>
      <c r="V21" s="33">
        <f>V20+$Z21</f>
        <v>0.39166666666666694</v>
      </c>
      <c r="W21" s="49"/>
      <c r="X21" s="49"/>
      <c r="Y21" s="49"/>
      <c r="Z21" s="27">
        <v>2.0833333333333333E-3</v>
      </c>
    </row>
    <row r="22" spans="1:29" x14ac:dyDescent="0.2">
      <c r="A22" s="6"/>
      <c r="B22" s="6"/>
      <c r="C22" s="22"/>
      <c r="E22" s="43" t="s">
        <v>38</v>
      </c>
      <c r="F22" s="33">
        <f>F21+$Z22</f>
        <v>0.22638888888888886</v>
      </c>
      <c r="G22" s="33">
        <f>G21+$Z22</f>
        <v>0.26805555555555582</v>
      </c>
      <c r="H22" s="33">
        <f>H21+$Z22</f>
        <v>0.30972222222222284</v>
      </c>
      <c r="I22" s="33">
        <f>I21+$Z22</f>
        <v>0.35138888888888886</v>
      </c>
      <c r="J22" s="33">
        <f>J21+$Z22</f>
        <v>0.39305555555555582</v>
      </c>
      <c r="K22" s="33"/>
      <c r="L22" s="33"/>
      <c r="M22" s="33">
        <f>M21+$Z22</f>
        <v>0.62222222222222212</v>
      </c>
      <c r="N22" s="33">
        <f>N21+$Z22</f>
        <v>0.93472222222222212</v>
      </c>
      <c r="O22" s="33"/>
      <c r="P22" s="33"/>
      <c r="Q22" s="33"/>
      <c r="R22" s="33"/>
      <c r="S22" s="35"/>
      <c r="T22" s="33">
        <v>0.22638888888888889</v>
      </c>
      <c r="U22" s="33">
        <f>U21+$Z22</f>
        <v>0.30972222222222218</v>
      </c>
      <c r="V22" s="33">
        <f>V21+$Z22</f>
        <v>0.39305555555555582</v>
      </c>
      <c r="W22" s="49"/>
      <c r="X22" s="49"/>
      <c r="Y22" s="49"/>
      <c r="Z22" s="27">
        <v>1.3888888888888889E-3</v>
      </c>
    </row>
    <row r="23" spans="1:29" x14ac:dyDescent="0.2">
      <c r="A23" s="6"/>
      <c r="B23" s="6"/>
      <c r="C23" s="22"/>
      <c r="E23" s="43" t="s">
        <v>39</v>
      </c>
      <c r="F23" s="33">
        <f>F22+$Z23</f>
        <v>0.22777777777777775</v>
      </c>
      <c r="G23" s="33">
        <f>G22+$Z23</f>
        <v>0.26944444444444471</v>
      </c>
      <c r="H23" s="33">
        <f>H22+$Z23</f>
        <v>0.31111111111111173</v>
      </c>
      <c r="I23" s="33">
        <f>I22+$Z23</f>
        <v>0.35277777777777775</v>
      </c>
      <c r="J23" s="33"/>
      <c r="K23" s="33"/>
      <c r="L23" s="33"/>
      <c r="M23" s="33">
        <f>M22+$Z23</f>
        <v>0.62361111111111101</v>
      </c>
      <c r="N23" s="33">
        <f>N22+$Z23</f>
        <v>0.93611111111111101</v>
      </c>
      <c r="O23" s="33"/>
      <c r="P23" s="33"/>
      <c r="Q23" s="33"/>
      <c r="R23" s="33"/>
      <c r="S23" s="35"/>
      <c r="T23" s="33">
        <f>T22+$Z23</f>
        <v>0.22777777777777777</v>
      </c>
      <c r="U23" s="33">
        <f>U22+$Z23</f>
        <v>0.31111111111111106</v>
      </c>
      <c r="V23" s="33">
        <f>V22+$Z23</f>
        <v>0.39444444444444471</v>
      </c>
      <c r="W23" s="49"/>
      <c r="X23" s="49"/>
      <c r="Y23" s="49"/>
      <c r="Z23" s="27">
        <v>1.3888888888888889E-3</v>
      </c>
    </row>
    <row r="24" spans="1:29" x14ac:dyDescent="0.2">
      <c r="A24" s="6"/>
      <c r="B24" s="6"/>
      <c r="C24" s="22"/>
      <c r="E24" s="43" t="s">
        <v>40</v>
      </c>
      <c r="F24" s="33">
        <f>F23+$Z24</f>
        <v>0.22916666666666663</v>
      </c>
      <c r="G24" s="33">
        <f>G23+$Z24</f>
        <v>0.27083333333333359</v>
      </c>
      <c r="H24" s="33">
        <f>H23+$Z24</f>
        <v>0.31250000000000061</v>
      </c>
      <c r="I24" s="33">
        <f>I23+$Z24</f>
        <v>0.35416666666666663</v>
      </c>
      <c r="J24" s="33"/>
      <c r="K24" s="33"/>
      <c r="L24" s="33"/>
      <c r="M24" s="33">
        <f>M23+$Z24</f>
        <v>0.62499999999999989</v>
      </c>
      <c r="N24" s="33">
        <f>N23+$Z24</f>
        <v>0.93749999999999989</v>
      </c>
      <c r="O24" s="33"/>
      <c r="P24" s="33"/>
      <c r="Q24" s="33"/>
      <c r="R24" s="33"/>
      <c r="S24" s="35"/>
      <c r="T24" s="33">
        <f>T23+$Z24</f>
        <v>0.22916666666666666</v>
      </c>
      <c r="U24" s="33">
        <f>U23+$Z24</f>
        <v>0.31249999999999994</v>
      </c>
      <c r="V24" s="33">
        <f>V23+$Z24</f>
        <v>0.39583333333333359</v>
      </c>
      <c r="W24" s="49"/>
      <c r="X24" s="49"/>
      <c r="Y24" s="49"/>
      <c r="Z24" s="27">
        <v>1.3888888888888889E-3</v>
      </c>
    </row>
    <row r="25" spans="1:29" x14ac:dyDescent="0.2">
      <c r="A25" s="6"/>
      <c r="B25" s="6"/>
      <c r="C25" s="22"/>
      <c r="E25" s="43" t="s">
        <v>41</v>
      </c>
      <c r="F25" s="33">
        <f>F24+$Z25</f>
        <v>0.23055555555555551</v>
      </c>
      <c r="G25" s="33">
        <f>G24+$Z25</f>
        <v>0.27222222222222248</v>
      </c>
      <c r="H25" s="33">
        <f>H24+$Z25</f>
        <v>0.31388888888888949</v>
      </c>
      <c r="I25" s="33">
        <f>I24+$Z25</f>
        <v>0.35555555555555551</v>
      </c>
      <c r="J25" s="33"/>
      <c r="K25" s="33"/>
      <c r="L25" s="33"/>
      <c r="M25" s="33">
        <f>M24+$Z25</f>
        <v>0.62638888888888877</v>
      </c>
      <c r="N25" s="33">
        <f>N24+$Z25</f>
        <v>0.93888888888888877</v>
      </c>
      <c r="O25" s="33"/>
      <c r="P25" s="33"/>
      <c r="Q25" s="33"/>
      <c r="R25" s="33"/>
      <c r="S25" s="35"/>
      <c r="T25" s="33">
        <f>T24+$Z25</f>
        <v>0.23055555555555554</v>
      </c>
      <c r="U25" s="33">
        <f>U24+$Z25</f>
        <v>0.31388888888888883</v>
      </c>
      <c r="V25" s="33">
        <f>V24+$Z25</f>
        <v>0.39722222222222248</v>
      </c>
      <c r="W25" s="49"/>
      <c r="X25" s="49"/>
      <c r="Y25" s="49"/>
      <c r="Z25" s="27">
        <v>1.3888888888888889E-3</v>
      </c>
    </row>
    <row r="26" spans="1:29" x14ac:dyDescent="0.2">
      <c r="A26" s="6"/>
      <c r="B26" s="6"/>
      <c r="C26" s="22"/>
      <c r="E26" s="43" t="s">
        <v>42</v>
      </c>
      <c r="F26" s="33">
        <f>F25+$Z26</f>
        <v>0.23333333333333328</v>
      </c>
      <c r="G26" s="33">
        <f>G25+$Z26</f>
        <v>0.27500000000000024</v>
      </c>
      <c r="H26" s="33">
        <f>H25+$Z26</f>
        <v>0.31666666666666726</v>
      </c>
      <c r="I26" s="33">
        <f>I25+$Z26</f>
        <v>0.35833333333333328</v>
      </c>
      <c r="J26" s="33"/>
      <c r="K26" s="33"/>
      <c r="L26" s="33"/>
      <c r="M26" s="33">
        <f>M25+$Z26</f>
        <v>0.62916666666666654</v>
      </c>
      <c r="N26" s="33">
        <f>N25+$Z26</f>
        <v>0.94166666666666654</v>
      </c>
      <c r="O26" s="33"/>
      <c r="P26" s="33"/>
      <c r="Q26" s="33"/>
      <c r="R26" s="33"/>
      <c r="S26" s="35"/>
      <c r="T26" s="33">
        <f>T25+$Z26</f>
        <v>0.23333333333333331</v>
      </c>
      <c r="U26" s="33">
        <f>U25+$Z26</f>
        <v>0.3166666666666666</v>
      </c>
      <c r="V26" s="33">
        <f>V25+$Z26</f>
        <v>0.40000000000000024</v>
      </c>
      <c r="W26" s="49"/>
      <c r="X26" s="49"/>
      <c r="Y26" s="49"/>
      <c r="Z26" s="27">
        <v>2.7777777777777779E-3</v>
      </c>
    </row>
    <row r="27" spans="1:29" x14ac:dyDescent="0.2">
      <c r="A27" s="6"/>
      <c r="B27" s="6"/>
      <c r="C27" s="22"/>
      <c r="E27" s="43" t="s">
        <v>43</v>
      </c>
      <c r="F27" s="33">
        <f>F26+$Z27</f>
        <v>0.23472222222222217</v>
      </c>
      <c r="G27" s="33">
        <f>G26+$Z27</f>
        <v>0.27638888888888913</v>
      </c>
      <c r="H27" s="33">
        <f>H26+$Z27</f>
        <v>0.31805555555555615</v>
      </c>
      <c r="I27" s="33">
        <f>I26+$Z27</f>
        <v>0.35972222222222217</v>
      </c>
      <c r="J27" s="33"/>
      <c r="K27" s="33"/>
      <c r="L27" s="33"/>
      <c r="M27" s="33">
        <f>M26+$Z27</f>
        <v>0.63055555555555542</v>
      </c>
      <c r="N27" s="33">
        <f>N26+$Z27</f>
        <v>0.94305555555555542</v>
      </c>
      <c r="O27" s="33"/>
      <c r="P27" s="33"/>
      <c r="Q27" s="33"/>
      <c r="R27" s="33"/>
      <c r="S27" s="35"/>
      <c r="T27" s="33">
        <f>T26+$Z27</f>
        <v>0.23472222222222219</v>
      </c>
      <c r="U27" s="33">
        <f>U26+$Z27</f>
        <v>0.31805555555555548</v>
      </c>
      <c r="V27" s="33">
        <f>V26+$Z27</f>
        <v>0.40138888888888913</v>
      </c>
      <c r="W27" s="49"/>
      <c r="X27" s="49"/>
      <c r="Y27" s="49"/>
      <c r="Z27" s="27">
        <v>1.3888888888888889E-3</v>
      </c>
    </row>
    <row r="28" spans="1:29" x14ac:dyDescent="0.2">
      <c r="A28" s="6"/>
      <c r="B28" s="6"/>
      <c r="C28" s="22"/>
      <c r="E28" s="43" t="s">
        <v>44</v>
      </c>
      <c r="F28" s="33">
        <f>F27+$Z28</f>
        <v>0.23680555555555549</v>
      </c>
      <c r="G28" s="33">
        <f>G27+$Z28</f>
        <v>0.27847222222222245</v>
      </c>
      <c r="H28" s="33">
        <f>H27+$Z28</f>
        <v>0.32013888888888947</v>
      </c>
      <c r="I28" s="33">
        <f>I27+$Z28</f>
        <v>0.36180555555555549</v>
      </c>
      <c r="J28" s="33"/>
      <c r="K28" s="33"/>
      <c r="L28" s="33"/>
      <c r="M28" s="33">
        <f>M27+$Z28</f>
        <v>0.63263888888888875</v>
      </c>
      <c r="N28" s="33">
        <f>N27+$Z28</f>
        <v>0.94513888888888875</v>
      </c>
      <c r="O28" s="33"/>
      <c r="P28" s="33"/>
      <c r="Q28" s="33"/>
      <c r="R28" s="33"/>
      <c r="S28" s="35"/>
      <c r="T28" s="33">
        <f>T27+$Z28</f>
        <v>0.23680555555555552</v>
      </c>
      <c r="U28" s="33">
        <f>U27+$Z28</f>
        <v>0.32013888888888881</v>
      </c>
      <c r="V28" s="33">
        <f>V27+$Z28</f>
        <v>0.40347222222222245</v>
      </c>
      <c r="W28" s="49"/>
      <c r="X28" s="49"/>
      <c r="Y28" s="49"/>
      <c r="Z28" s="27">
        <v>2.0833333333333333E-3</v>
      </c>
    </row>
    <row r="29" spans="1:29" x14ac:dyDescent="0.2">
      <c r="A29" s="6"/>
      <c r="B29" s="6"/>
      <c r="C29" s="22"/>
      <c r="E29" s="47" t="s">
        <v>0</v>
      </c>
      <c r="F29" s="34">
        <f>F28+$Z29</f>
        <v>0.23888888888888882</v>
      </c>
      <c r="G29" s="34">
        <f>G28+$Z29</f>
        <v>0.28055555555555578</v>
      </c>
      <c r="H29" s="34">
        <f>H28+$Z29</f>
        <v>0.3222222222222228</v>
      </c>
      <c r="I29" s="34">
        <f>I28+$Z29</f>
        <v>0.36388888888888882</v>
      </c>
      <c r="J29" s="34"/>
      <c r="K29" s="34"/>
      <c r="L29" s="34"/>
      <c r="M29" s="34">
        <f>M28+$Z29</f>
        <v>0.63472222222222208</v>
      </c>
      <c r="N29" s="34">
        <f>N28+$Z29</f>
        <v>0.94722222222222208</v>
      </c>
      <c r="O29" s="34"/>
      <c r="P29" s="34"/>
      <c r="Q29" s="34"/>
      <c r="R29" s="34"/>
      <c r="S29" s="35"/>
      <c r="T29" s="34">
        <f>T28+$Z29</f>
        <v>0.23888888888888885</v>
      </c>
      <c r="U29" s="34">
        <f>U28+$Z29</f>
        <v>0.32222222222222213</v>
      </c>
      <c r="V29" s="34">
        <f>V28+$Z29</f>
        <v>0.40555555555555578</v>
      </c>
      <c r="W29" s="49"/>
      <c r="X29" s="49"/>
      <c r="Y29" s="49"/>
      <c r="Z29" s="27">
        <v>2.0833333333333333E-3</v>
      </c>
    </row>
    <row r="30" spans="1:29" x14ac:dyDescent="0.2">
      <c r="A30" s="4"/>
      <c r="B30" s="4"/>
      <c r="C30" s="4"/>
      <c r="D30" s="4"/>
      <c r="E30" s="4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1"/>
      <c r="Z30" s="31"/>
      <c r="AA30" s="31"/>
      <c r="AB30" s="31"/>
      <c r="AC30" s="27"/>
    </row>
    <row r="31" spans="1:29" x14ac:dyDescent="0.2">
      <c r="A31" s="4"/>
      <c r="B31" s="4"/>
      <c r="C31" s="4"/>
      <c r="D31" s="4"/>
      <c r="E31" s="4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1"/>
      <c r="Z31" s="31"/>
      <c r="AA31" s="31"/>
      <c r="AB31" s="31"/>
      <c r="AC31" s="27"/>
    </row>
    <row r="32" spans="1:29" x14ac:dyDescent="0.2">
      <c r="A32" s="4"/>
      <c r="B32" s="4"/>
      <c r="C32" s="4"/>
      <c r="D32" s="4"/>
      <c r="E32" s="4"/>
      <c r="F32" s="44" t="s">
        <v>23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2" t="s">
        <v>22</v>
      </c>
      <c r="U32" s="35"/>
      <c r="V32" s="35"/>
      <c r="W32" s="35"/>
      <c r="X32" s="31"/>
      <c r="Z32" s="31"/>
      <c r="AA32" s="27"/>
    </row>
    <row r="33" spans="1:25" x14ac:dyDescent="0.2">
      <c r="A33" s="4"/>
      <c r="B33" s="4"/>
      <c r="C33" s="4"/>
      <c r="D33" s="4"/>
      <c r="E33" s="17" t="s">
        <v>21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1"/>
      <c r="W33" s="31"/>
      <c r="X33" s="31"/>
      <c r="Y33" s="4"/>
    </row>
    <row r="34" spans="1:25" x14ac:dyDescent="0.2">
      <c r="A34" s="6"/>
      <c r="B34" s="6"/>
      <c r="C34" s="22"/>
      <c r="D34" s="5"/>
      <c r="E34" s="13" t="s">
        <v>20</v>
      </c>
      <c r="F34" s="19"/>
      <c r="G34" s="19"/>
      <c r="H34" s="19"/>
      <c r="I34" s="30"/>
      <c r="J34" s="20"/>
      <c r="K34" s="30"/>
      <c r="L34" s="30"/>
      <c r="M34" s="19"/>
      <c r="N34" s="19"/>
      <c r="O34" s="19"/>
      <c r="P34" s="19"/>
      <c r="Q34" s="19"/>
      <c r="R34" s="19"/>
      <c r="S34" s="50"/>
      <c r="T34" s="30"/>
      <c r="U34" s="30"/>
      <c r="V34" s="19"/>
      <c r="W34" s="31"/>
      <c r="X34" s="31"/>
      <c r="Y34" s="27"/>
    </row>
    <row r="35" spans="1:25" x14ac:dyDescent="0.2">
      <c r="A35" s="6"/>
      <c r="B35" s="6"/>
      <c r="C35" s="22"/>
      <c r="D35" s="5"/>
      <c r="E35" s="13" t="s">
        <v>19</v>
      </c>
      <c r="F35" s="19"/>
      <c r="G35" s="19"/>
      <c r="H35" s="19"/>
      <c r="I35" s="30"/>
      <c r="J35" s="20"/>
      <c r="K35" s="30"/>
      <c r="L35" s="30"/>
      <c r="M35" s="19"/>
      <c r="N35" s="19"/>
      <c r="O35" s="19"/>
      <c r="P35" s="19"/>
      <c r="Q35" s="19"/>
      <c r="R35" s="19"/>
      <c r="S35" s="50"/>
      <c r="T35" s="30"/>
      <c r="U35" s="30"/>
      <c r="V35" s="19"/>
      <c r="W35" s="31"/>
      <c r="X35" s="31"/>
      <c r="Y35" s="27"/>
    </row>
    <row r="36" spans="1:25" x14ac:dyDescent="0.2">
      <c r="A36" s="6"/>
      <c r="B36" s="3"/>
      <c r="C36" s="8"/>
      <c r="D36" s="1"/>
      <c r="E36" s="13" t="s">
        <v>18</v>
      </c>
      <c r="F36" s="48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50"/>
      <c r="T36" s="42"/>
      <c r="U36" s="42"/>
      <c r="V36" s="19"/>
      <c r="W36" s="31"/>
      <c r="X36" s="31"/>
      <c r="Y36" s="27"/>
    </row>
    <row r="37" spans="1:25" x14ac:dyDescent="0.2">
      <c r="A37" s="6"/>
      <c r="B37" s="3"/>
      <c r="C37" s="8"/>
      <c r="D37" s="1"/>
      <c r="E37" s="13" t="s">
        <v>17</v>
      </c>
      <c r="F37" s="48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50"/>
      <c r="T37" s="42"/>
      <c r="U37" s="42"/>
      <c r="V37" s="19"/>
      <c r="W37" s="31"/>
      <c r="X37" s="31"/>
      <c r="Y37" s="27"/>
    </row>
    <row r="38" spans="1:25" x14ac:dyDescent="0.2">
      <c r="A38" s="6"/>
      <c r="B38" s="3"/>
      <c r="C38" s="8"/>
      <c r="D38" s="1"/>
      <c r="E38" s="13" t="s">
        <v>16</v>
      </c>
      <c r="F38" s="21" t="s">
        <v>7</v>
      </c>
      <c r="G38" s="21" t="s">
        <v>13</v>
      </c>
      <c r="H38" s="21" t="s">
        <v>11</v>
      </c>
      <c r="I38" s="21" t="s">
        <v>8</v>
      </c>
      <c r="J38" s="21" t="s">
        <v>15</v>
      </c>
      <c r="K38" s="21" t="s">
        <v>30</v>
      </c>
      <c r="L38" s="21" t="s">
        <v>31</v>
      </c>
      <c r="M38" s="21" t="s">
        <v>14</v>
      </c>
      <c r="N38" s="21" t="s">
        <v>12</v>
      </c>
      <c r="O38" s="21" t="s">
        <v>10</v>
      </c>
      <c r="P38" s="21" t="s">
        <v>9</v>
      </c>
      <c r="Q38" s="21" t="s">
        <v>32</v>
      </c>
      <c r="R38" s="21" t="s">
        <v>33</v>
      </c>
      <c r="S38" s="36"/>
      <c r="T38" s="21" t="s">
        <v>6</v>
      </c>
      <c r="U38" s="21" t="s">
        <v>45</v>
      </c>
      <c r="V38" s="37"/>
      <c r="W38" s="18"/>
      <c r="X38" s="18"/>
      <c r="Y38" s="27"/>
    </row>
    <row r="39" spans="1:25" x14ac:dyDescent="0.2">
      <c r="A39" s="3"/>
      <c r="B39" s="6"/>
      <c r="C39" s="22"/>
      <c r="D39" s="18"/>
      <c r="E39" s="13" t="s">
        <v>5</v>
      </c>
      <c r="F39" s="37" t="s">
        <v>4</v>
      </c>
      <c r="G39" s="37" t="s">
        <v>4</v>
      </c>
      <c r="H39" s="37" t="s">
        <v>4</v>
      </c>
      <c r="I39" s="37" t="s">
        <v>4</v>
      </c>
      <c r="J39" s="37" t="s">
        <v>4</v>
      </c>
      <c r="K39" s="37" t="s">
        <v>4</v>
      </c>
      <c r="L39" s="37" t="s">
        <v>4</v>
      </c>
      <c r="M39" s="37" t="s">
        <v>4</v>
      </c>
      <c r="N39" s="37" t="s">
        <v>4</v>
      </c>
      <c r="O39" s="37" t="s">
        <v>4</v>
      </c>
      <c r="P39" s="37" t="s">
        <v>4</v>
      </c>
      <c r="Q39" s="37" t="s">
        <v>4</v>
      </c>
      <c r="R39" s="37" t="s">
        <v>4</v>
      </c>
      <c r="S39" s="35"/>
      <c r="T39" s="23" t="s">
        <v>3</v>
      </c>
      <c r="U39" s="37" t="s">
        <v>3</v>
      </c>
      <c r="V39" s="37"/>
      <c r="W39" s="31"/>
      <c r="X39" s="31"/>
      <c r="Y39" s="27"/>
    </row>
    <row r="40" spans="1:25" x14ac:dyDescent="0.2">
      <c r="A40" s="7"/>
      <c r="B40" s="7"/>
      <c r="C40" s="8"/>
      <c r="D40" s="14"/>
      <c r="E40" s="13" t="s">
        <v>2</v>
      </c>
      <c r="F40" s="37"/>
      <c r="G40" s="37"/>
      <c r="H40" s="37"/>
      <c r="I40" s="24">
        <v>43</v>
      </c>
      <c r="J40" s="37"/>
      <c r="K40" s="37"/>
      <c r="L40" s="24">
        <v>43</v>
      </c>
      <c r="M40" s="37"/>
      <c r="N40" s="37"/>
      <c r="O40" s="37"/>
      <c r="P40" s="37"/>
      <c r="Q40" s="37"/>
      <c r="R40" s="37"/>
      <c r="S40" s="35"/>
      <c r="T40" s="37"/>
      <c r="U40" s="37"/>
      <c r="V40" s="37"/>
      <c r="W40" s="31"/>
      <c r="X40" s="31"/>
      <c r="Y40" s="27"/>
    </row>
    <row r="41" spans="1:25" x14ac:dyDescent="0.2">
      <c r="A41" s="6"/>
      <c r="B41" s="6"/>
      <c r="C41" s="22"/>
      <c r="E41" s="45" t="s">
        <v>0</v>
      </c>
      <c r="F41" s="32">
        <v>0.1986111111111111</v>
      </c>
      <c r="G41" s="32">
        <v>0.24027777777777745</v>
      </c>
      <c r="H41" s="32">
        <v>0.28194444444444444</v>
      </c>
      <c r="I41" s="38"/>
      <c r="J41" s="32">
        <v>0.42777777777777776</v>
      </c>
      <c r="K41" s="32">
        <v>0.51111111111111107</v>
      </c>
      <c r="L41" s="32">
        <v>0.55277777777777737</v>
      </c>
      <c r="M41" s="32">
        <v>0.59444444444444444</v>
      </c>
      <c r="N41" s="32">
        <v>0.6361111111111114</v>
      </c>
      <c r="O41" s="32">
        <v>0.67777777777777737</v>
      </c>
      <c r="P41" s="32">
        <v>0.71944444444444444</v>
      </c>
      <c r="Q41" s="32">
        <v>0.80277777777777837</v>
      </c>
      <c r="R41" s="32">
        <v>0.88611111111111118</v>
      </c>
      <c r="S41" s="35"/>
      <c r="T41" s="32">
        <v>0.5527777777777777</v>
      </c>
      <c r="U41" s="32">
        <v>0.71944444444444444</v>
      </c>
      <c r="V41" s="32"/>
      <c r="W41" s="49"/>
      <c r="X41" s="49"/>
      <c r="Y41" s="27">
        <v>0</v>
      </c>
    </row>
    <row r="42" spans="1:25" x14ac:dyDescent="0.2">
      <c r="A42" s="6"/>
      <c r="B42" s="6"/>
      <c r="C42" s="22"/>
      <c r="E42" s="43" t="s">
        <v>44</v>
      </c>
      <c r="F42" s="33">
        <f>F41+$Y42</f>
        <v>0.20069444444444443</v>
      </c>
      <c r="G42" s="33">
        <f>G41+$Y42</f>
        <v>0.24236111111111078</v>
      </c>
      <c r="H42" s="33">
        <f>H41+$Y42</f>
        <v>0.28402777777777777</v>
      </c>
      <c r="I42" s="39"/>
      <c r="J42" s="33">
        <f>J41+$Y42</f>
        <v>0.42986111111111108</v>
      </c>
      <c r="K42" s="33">
        <f>K41+$Y42</f>
        <v>0.5131944444444444</v>
      </c>
      <c r="L42" s="33">
        <f>L41+$Y42</f>
        <v>0.55486111111111069</v>
      </c>
      <c r="M42" s="33">
        <f>M41+$Y42</f>
        <v>0.59652777777777777</v>
      </c>
      <c r="N42" s="33">
        <f>N41+$Y42</f>
        <v>0.63819444444444473</v>
      </c>
      <c r="O42" s="33">
        <f>O41+$Y42</f>
        <v>0.67986111111111069</v>
      </c>
      <c r="P42" s="33">
        <f>P41+$Y42</f>
        <v>0.72152777777777777</v>
      </c>
      <c r="Q42" s="33">
        <f>Q41+$Y42</f>
        <v>0.80486111111111169</v>
      </c>
      <c r="R42" s="33">
        <f>R41+$Y42</f>
        <v>0.88819444444444451</v>
      </c>
      <c r="S42" s="35"/>
      <c r="T42" s="33">
        <f>T41+$Y42</f>
        <v>0.55486111111111103</v>
      </c>
      <c r="U42" s="33">
        <f>U41+$Y42</f>
        <v>0.72152777777777777</v>
      </c>
      <c r="V42" s="33"/>
      <c r="W42" s="49"/>
      <c r="X42" s="49"/>
      <c r="Y42" s="27">
        <v>2.0833333333333333E-3</v>
      </c>
    </row>
    <row r="43" spans="1:25" x14ac:dyDescent="0.2">
      <c r="A43" s="6"/>
      <c r="B43" s="6"/>
      <c r="C43" s="22"/>
      <c r="E43" s="43" t="s">
        <v>43</v>
      </c>
      <c r="F43" s="33">
        <f>F42+$Y43</f>
        <v>0.20277777777777775</v>
      </c>
      <c r="G43" s="33">
        <f>G42+$Y43</f>
        <v>0.2444444444444441</v>
      </c>
      <c r="H43" s="33">
        <f>H42+$Y43</f>
        <v>0.28611111111111109</v>
      </c>
      <c r="I43" s="39"/>
      <c r="J43" s="33">
        <f>J42+$Y43</f>
        <v>0.43194444444444441</v>
      </c>
      <c r="K43" s="33">
        <f>K42+$Y43</f>
        <v>0.51527777777777772</v>
      </c>
      <c r="L43" s="33">
        <f>L42+$Y43</f>
        <v>0.55694444444444402</v>
      </c>
      <c r="M43" s="33">
        <f>M42+$Y43</f>
        <v>0.59861111111111109</v>
      </c>
      <c r="N43" s="33">
        <f>N42+$Y43</f>
        <v>0.64027777777777806</v>
      </c>
      <c r="O43" s="33">
        <f>O42+$Y43</f>
        <v>0.68194444444444402</v>
      </c>
      <c r="P43" s="33">
        <f>P42+$Y43</f>
        <v>0.72361111111111109</v>
      </c>
      <c r="Q43" s="33">
        <f>Q42+$Y43</f>
        <v>0.80694444444444502</v>
      </c>
      <c r="R43" s="33">
        <f>R42+$Y43</f>
        <v>0.89027777777777783</v>
      </c>
      <c r="S43" s="35"/>
      <c r="T43" s="33">
        <f>T42+$Y43</f>
        <v>0.55694444444444435</v>
      </c>
      <c r="U43" s="33">
        <f>U42+$Y43</f>
        <v>0.72361111111111109</v>
      </c>
      <c r="V43" s="33"/>
      <c r="W43" s="49"/>
      <c r="X43" s="49"/>
      <c r="Y43" s="27">
        <v>2.0833333333333333E-3</v>
      </c>
    </row>
    <row r="44" spans="1:25" x14ac:dyDescent="0.2">
      <c r="A44" s="6"/>
      <c r="B44" s="6"/>
      <c r="C44" s="22"/>
      <c r="E44" s="39" t="s">
        <v>42</v>
      </c>
      <c r="F44" s="33">
        <f>F43+$Y44</f>
        <v>0.20416666666666664</v>
      </c>
      <c r="G44" s="33">
        <f>G43+$Y44</f>
        <v>0.24583333333333299</v>
      </c>
      <c r="H44" s="33">
        <f>H43+$Y44</f>
        <v>0.28749999999999998</v>
      </c>
      <c r="I44" s="39"/>
      <c r="J44" s="33">
        <f>J43+$Y44</f>
        <v>0.43333333333333329</v>
      </c>
      <c r="K44" s="33">
        <f>K43+$Y44</f>
        <v>0.51666666666666661</v>
      </c>
      <c r="L44" s="33">
        <f>L43+$Y44</f>
        <v>0.5583333333333329</v>
      </c>
      <c r="M44" s="33">
        <f>M43+$Y44</f>
        <v>0.6</v>
      </c>
      <c r="N44" s="33">
        <f>N43+$Y44</f>
        <v>0.64166666666666694</v>
      </c>
      <c r="O44" s="33">
        <f>O43+$Y44</f>
        <v>0.6833333333333329</v>
      </c>
      <c r="P44" s="33">
        <f>P43+$Y44</f>
        <v>0.72499999999999998</v>
      </c>
      <c r="Q44" s="33">
        <f>Q43+$Y44</f>
        <v>0.8083333333333339</v>
      </c>
      <c r="R44" s="33">
        <f>R43+$Y44</f>
        <v>0.89166666666666672</v>
      </c>
      <c r="S44" s="35"/>
      <c r="T44" s="33">
        <f>T43+$Y44</f>
        <v>0.55833333333333324</v>
      </c>
      <c r="U44" s="33">
        <f>U43+$Y44</f>
        <v>0.72499999999999998</v>
      </c>
      <c r="V44" s="33"/>
      <c r="W44" s="49"/>
      <c r="X44" s="49"/>
      <c r="Y44" s="27">
        <v>1.3888888888888889E-3</v>
      </c>
    </row>
    <row r="45" spans="1:25" x14ac:dyDescent="0.2">
      <c r="A45" s="6"/>
      <c r="B45" s="6"/>
      <c r="C45" s="22"/>
      <c r="E45" s="43" t="s">
        <v>41</v>
      </c>
      <c r="F45" s="33">
        <f>F44+$Y45</f>
        <v>0.20555555555555552</v>
      </c>
      <c r="G45" s="33">
        <f>G44+$Y45</f>
        <v>0.24722222222222187</v>
      </c>
      <c r="H45" s="33">
        <f>H44+$Y45</f>
        <v>0.28888888888888886</v>
      </c>
      <c r="I45" s="39"/>
      <c r="J45" s="33">
        <f>J44+$Y45</f>
        <v>0.43472222222222218</v>
      </c>
      <c r="K45" s="33">
        <f>K44+$Y45</f>
        <v>0.51805555555555549</v>
      </c>
      <c r="L45" s="33">
        <f>L44+$Y45</f>
        <v>0.55972222222222179</v>
      </c>
      <c r="M45" s="33">
        <f>M44+$Y45</f>
        <v>0.60138888888888886</v>
      </c>
      <c r="N45" s="33">
        <f>N44+$Y45</f>
        <v>0.64305555555555582</v>
      </c>
      <c r="O45" s="33">
        <f>O44+$Y45</f>
        <v>0.68472222222222179</v>
      </c>
      <c r="P45" s="33">
        <f>P44+$Y45</f>
        <v>0.72638888888888886</v>
      </c>
      <c r="Q45" s="33">
        <f>Q44+$Y45</f>
        <v>0.80972222222222279</v>
      </c>
      <c r="R45" s="33">
        <f>R44+$Y45</f>
        <v>0.8930555555555556</v>
      </c>
      <c r="S45" s="35"/>
      <c r="T45" s="33">
        <f>T44+$Y45</f>
        <v>0.55972222222222212</v>
      </c>
      <c r="U45" s="33">
        <f>U44+$Y45</f>
        <v>0.72638888888888886</v>
      </c>
      <c r="V45" s="33"/>
      <c r="W45" s="49"/>
      <c r="X45" s="49"/>
      <c r="Y45" s="27">
        <v>1.3888888888888889E-3</v>
      </c>
    </row>
    <row r="46" spans="1:25" x14ac:dyDescent="0.2">
      <c r="A46" s="6"/>
      <c r="B46" s="6"/>
      <c r="C46" s="22"/>
      <c r="E46" s="43" t="s">
        <v>40</v>
      </c>
      <c r="F46" s="33">
        <f>F45+$Y46</f>
        <v>0.2069444444444444</v>
      </c>
      <c r="G46" s="33">
        <f>G45+$Y46</f>
        <v>0.24861111111111076</v>
      </c>
      <c r="H46" s="33">
        <f>H45+$Y46</f>
        <v>0.29027777777777775</v>
      </c>
      <c r="I46" s="39"/>
      <c r="J46" s="33">
        <f>J45+$Y46</f>
        <v>0.43611111111111106</v>
      </c>
      <c r="K46" s="33">
        <f>K45+$Y46</f>
        <v>0.51944444444444438</v>
      </c>
      <c r="L46" s="33">
        <f>L45+$Y46</f>
        <v>0.56111111111111067</v>
      </c>
      <c r="M46" s="33">
        <f>M45+$Y46</f>
        <v>0.60277777777777775</v>
      </c>
      <c r="N46" s="33">
        <f>N45+$Y46</f>
        <v>0.64444444444444471</v>
      </c>
      <c r="O46" s="33">
        <f>O45+$Y46</f>
        <v>0.68611111111111067</v>
      </c>
      <c r="P46" s="33">
        <f>P45+$Y46</f>
        <v>0.72777777777777775</v>
      </c>
      <c r="Q46" s="33">
        <f>Q45+$Y46</f>
        <v>0.81111111111111167</v>
      </c>
      <c r="R46" s="33">
        <f>R45+$Y46</f>
        <v>0.89444444444444449</v>
      </c>
      <c r="S46" s="35"/>
      <c r="T46" s="33">
        <f>T45+$Y46</f>
        <v>0.56111111111111101</v>
      </c>
      <c r="U46" s="33">
        <f>U45+$Y46</f>
        <v>0.72777777777777775</v>
      </c>
      <c r="V46" s="33"/>
      <c r="W46" s="49"/>
      <c r="X46" s="49"/>
      <c r="Y46" s="27">
        <v>1.3888888888888889E-3</v>
      </c>
    </row>
    <row r="47" spans="1:25" x14ac:dyDescent="0.2">
      <c r="A47" s="6"/>
      <c r="B47" s="6"/>
      <c r="C47" s="22"/>
      <c r="E47" s="43" t="s">
        <v>39</v>
      </c>
      <c r="F47" s="33">
        <f>F46+$Y47</f>
        <v>0.20833333333333329</v>
      </c>
      <c r="G47" s="33">
        <f>G46+$Y47</f>
        <v>0.24999999999999964</v>
      </c>
      <c r="H47" s="33">
        <f>H46+$Y47</f>
        <v>0.29166666666666663</v>
      </c>
      <c r="I47" s="39"/>
      <c r="J47" s="33">
        <f>J46+$Y47</f>
        <v>0.43749999999999994</v>
      </c>
      <c r="K47" s="33">
        <f>K46+$Y47</f>
        <v>0.52083333333333326</v>
      </c>
      <c r="L47" s="33">
        <f>L46+$Y47</f>
        <v>0.56249999999999956</v>
      </c>
      <c r="M47" s="33">
        <f>M46+$Y47</f>
        <v>0.60416666666666663</v>
      </c>
      <c r="N47" s="33">
        <f>N46+$Y47</f>
        <v>0.64583333333333359</v>
      </c>
      <c r="O47" s="33">
        <f>O46+$Y47</f>
        <v>0.68749999999999956</v>
      </c>
      <c r="P47" s="33">
        <f>P46+$Y47</f>
        <v>0.72916666666666663</v>
      </c>
      <c r="Q47" s="33">
        <f>Q46+$Y47</f>
        <v>0.81250000000000056</v>
      </c>
      <c r="R47" s="33">
        <f>R46+$Y47</f>
        <v>0.89583333333333337</v>
      </c>
      <c r="S47" s="35"/>
      <c r="T47" s="33">
        <f>T46+$Y47</f>
        <v>0.56249999999999989</v>
      </c>
      <c r="U47" s="33">
        <f>U46+$Y47</f>
        <v>0.72916666666666663</v>
      </c>
      <c r="V47" s="33"/>
      <c r="W47" s="49"/>
      <c r="X47" s="49"/>
      <c r="Y47" s="27">
        <v>1.3888888888888889E-3</v>
      </c>
    </row>
    <row r="48" spans="1:25" x14ac:dyDescent="0.2">
      <c r="A48" s="6"/>
      <c r="B48" s="6"/>
      <c r="C48" s="22"/>
      <c r="E48" s="43" t="s">
        <v>38</v>
      </c>
      <c r="F48" s="33">
        <f>F47+$Y48</f>
        <v>0.20972222222222217</v>
      </c>
      <c r="G48" s="33">
        <f>G47+$Y48</f>
        <v>0.25138888888888855</v>
      </c>
      <c r="H48" s="33">
        <f>H47+$Y48</f>
        <v>0.29305555555555551</v>
      </c>
      <c r="I48" s="33">
        <v>0.3125</v>
      </c>
      <c r="J48" s="33">
        <f>J47+$Y48</f>
        <v>0.43888888888888883</v>
      </c>
      <c r="K48" s="33">
        <f>K47+$Y48</f>
        <v>0.52222222222222214</v>
      </c>
      <c r="L48" s="33">
        <f>L47+$Y48</f>
        <v>0.56388888888888844</v>
      </c>
      <c r="M48" s="33">
        <f>M47+$Y48</f>
        <v>0.60555555555555551</v>
      </c>
      <c r="N48" s="33">
        <f>N47+$Y48</f>
        <v>0.64722222222222248</v>
      </c>
      <c r="O48" s="33">
        <f>O47+$Y48</f>
        <v>0.68888888888888844</v>
      </c>
      <c r="P48" s="33">
        <f>P47+$Y48</f>
        <v>0.73055555555555551</v>
      </c>
      <c r="Q48" s="33">
        <f>Q47+$Y48</f>
        <v>0.81388888888888944</v>
      </c>
      <c r="R48" s="33">
        <f>R47+$Y48</f>
        <v>0.89722222222222225</v>
      </c>
      <c r="S48" s="35"/>
      <c r="T48" s="33">
        <f>T47+$Y48</f>
        <v>0.56388888888888877</v>
      </c>
      <c r="U48" s="33">
        <f>U47+$Y48</f>
        <v>0.73055555555555551</v>
      </c>
      <c r="V48" s="33"/>
      <c r="W48" s="49"/>
      <c r="X48" s="49"/>
      <c r="Y48" s="27">
        <v>1.3888888888888889E-3</v>
      </c>
    </row>
    <row r="49" spans="1:29" x14ac:dyDescent="0.2">
      <c r="A49" s="6"/>
      <c r="B49" s="6"/>
      <c r="C49" s="22"/>
      <c r="E49" s="43" t="s">
        <v>37</v>
      </c>
      <c r="F49" s="33">
        <f>F48+$Y49</f>
        <v>0.2118055555555555</v>
      </c>
      <c r="G49" s="33">
        <f>G48+$Y49</f>
        <v>0.25347222222222188</v>
      </c>
      <c r="H49" s="33">
        <f>H48+$Y49</f>
        <v>0.29513888888888884</v>
      </c>
      <c r="I49" s="33">
        <f>I48+$Y49</f>
        <v>0.31458333333333333</v>
      </c>
      <c r="J49" s="33">
        <f>J48+$Y49</f>
        <v>0.44097222222222215</v>
      </c>
      <c r="K49" s="33">
        <f>K48+$Y49</f>
        <v>0.52430555555555547</v>
      </c>
      <c r="L49" s="33">
        <f>L48+$Y49</f>
        <v>0.56597222222222177</v>
      </c>
      <c r="M49" s="33">
        <f>M48+$Y49</f>
        <v>0.60763888888888884</v>
      </c>
      <c r="N49" s="33">
        <f>N48+$Y49</f>
        <v>0.6493055555555558</v>
      </c>
      <c r="O49" s="33">
        <f>O48+$Y49</f>
        <v>0.69097222222222177</v>
      </c>
      <c r="P49" s="33">
        <f>P48+$Y49</f>
        <v>0.73263888888888884</v>
      </c>
      <c r="Q49" s="33">
        <f>Q48+$Y49</f>
        <v>0.81597222222222276</v>
      </c>
      <c r="R49" s="33">
        <f>R48+$Y49</f>
        <v>0.89930555555555558</v>
      </c>
      <c r="S49" s="35"/>
      <c r="T49" s="33">
        <f>T48+$Y49</f>
        <v>0.5659722222222221</v>
      </c>
      <c r="U49" s="33"/>
      <c r="V49" s="33"/>
      <c r="W49" s="49"/>
      <c r="X49" s="49"/>
      <c r="Y49" s="27">
        <v>2.0833333333333333E-3</v>
      </c>
    </row>
    <row r="50" spans="1:29" x14ac:dyDescent="0.2">
      <c r="A50" s="6"/>
      <c r="B50" s="6"/>
      <c r="C50" s="22"/>
      <c r="E50" s="43" t="s">
        <v>36</v>
      </c>
      <c r="F50" s="33">
        <f>F49+$Y50</f>
        <v>0.21388888888888882</v>
      </c>
      <c r="G50" s="33">
        <f>G49+$Y50</f>
        <v>0.2555555555555552</v>
      </c>
      <c r="H50" s="33">
        <f>H49+$Y50</f>
        <v>0.29722222222222217</v>
      </c>
      <c r="I50" s="33" t="s">
        <v>1</v>
      </c>
      <c r="J50" s="33">
        <f>J49+$Y50</f>
        <v>0.44305555555555548</v>
      </c>
      <c r="K50" s="33">
        <f>K49+$Y50</f>
        <v>0.5263888888888888</v>
      </c>
      <c r="L50" s="33">
        <f>L49+$Y50</f>
        <v>0.56805555555555509</v>
      </c>
      <c r="M50" s="33">
        <f>M49+$Y50</f>
        <v>0.60972222222222217</v>
      </c>
      <c r="N50" s="33">
        <f>N49+$Y50</f>
        <v>0.65138888888888913</v>
      </c>
      <c r="O50" s="33">
        <f>O49+$Y50</f>
        <v>0.69305555555555509</v>
      </c>
      <c r="P50" s="33">
        <f>P49+$Y50</f>
        <v>0.73472222222222217</v>
      </c>
      <c r="Q50" s="33">
        <f>Q49+$Y50</f>
        <v>0.81805555555555609</v>
      </c>
      <c r="R50" s="33">
        <f>R49+$Y50</f>
        <v>0.90138888888888891</v>
      </c>
      <c r="S50" s="35"/>
      <c r="T50" s="33">
        <f>T49+$Y50</f>
        <v>0.56805555555555542</v>
      </c>
      <c r="U50" s="33"/>
      <c r="V50" s="33"/>
      <c r="W50" s="49"/>
      <c r="X50" s="49"/>
      <c r="Y50" s="27">
        <v>2.0833333333333333E-3</v>
      </c>
    </row>
    <row r="51" spans="1:29" x14ac:dyDescent="0.2">
      <c r="A51" s="6"/>
      <c r="B51" s="6"/>
      <c r="C51" s="22"/>
      <c r="E51" s="43" t="s">
        <v>35</v>
      </c>
      <c r="F51" s="33">
        <f>F50+$Y51</f>
        <v>0.21527777777777771</v>
      </c>
      <c r="G51" s="33">
        <f>G50+$Y51</f>
        <v>0.25694444444444409</v>
      </c>
      <c r="H51" s="33">
        <f>H50+$Y51</f>
        <v>0.29861111111111105</v>
      </c>
      <c r="I51" s="33" t="s">
        <v>1</v>
      </c>
      <c r="J51" s="33">
        <f>J50+$Y51</f>
        <v>0.44444444444444436</v>
      </c>
      <c r="K51" s="33">
        <f>K50+$Y51</f>
        <v>0.52777777777777768</v>
      </c>
      <c r="L51" s="33">
        <f>L50+$Y51</f>
        <v>0.56944444444444398</v>
      </c>
      <c r="M51" s="33">
        <f>M50+$Y51</f>
        <v>0.61111111111111105</v>
      </c>
      <c r="N51" s="33">
        <f>N50+$Y51</f>
        <v>0.65277777777777801</v>
      </c>
      <c r="O51" s="33">
        <f>O50+$Y51</f>
        <v>0.69444444444444398</v>
      </c>
      <c r="P51" s="33">
        <f>P50+$Y51</f>
        <v>0.73611111111111105</v>
      </c>
      <c r="Q51" s="33">
        <f>Q50+$Y51</f>
        <v>0.81944444444444497</v>
      </c>
      <c r="R51" s="33">
        <f>R50+$Y51</f>
        <v>0.90277777777777779</v>
      </c>
      <c r="S51" s="35"/>
      <c r="T51" s="33">
        <f>T50+$Y51</f>
        <v>0.56944444444444431</v>
      </c>
      <c r="U51" s="33"/>
      <c r="V51" s="33"/>
      <c r="W51" s="49"/>
      <c r="X51" s="49"/>
      <c r="Y51" s="27">
        <v>1.3888888888888889E-3</v>
      </c>
    </row>
    <row r="52" spans="1:29" x14ac:dyDescent="0.2">
      <c r="A52" s="6"/>
      <c r="B52" s="6"/>
      <c r="C52" s="22"/>
      <c r="E52" s="43" t="s">
        <v>34</v>
      </c>
      <c r="F52" s="33">
        <f>F51+$Y52</f>
        <v>0.21666666666666659</v>
      </c>
      <c r="G52" s="33">
        <f>G51+$Y52</f>
        <v>0.25833333333333297</v>
      </c>
      <c r="H52" s="33">
        <f>H51+$Y52</f>
        <v>0.29999999999999993</v>
      </c>
      <c r="I52" s="33" t="s">
        <v>1</v>
      </c>
      <c r="J52" s="33">
        <f>J51+$Y52</f>
        <v>0.44583333333333325</v>
      </c>
      <c r="K52" s="33">
        <f>K51+$Y52</f>
        <v>0.52916666666666656</v>
      </c>
      <c r="L52" s="33">
        <f>L51+$Y52</f>
        <v>0.57083333333333286</v>
      </c>
      <c r="M52" s="33">
        <f>M51+$Y52</f>
        <v>0.61249999999999993</v>
      </c>
      <c r="N52" s="33">
        <f>N51+$Y52</f>
        <v>0.6541666666666669</v>
      </c>
      <c r="O52" s="33">
        <f>O51+$Y52</f>
        <v>0.69583333333333286</v>
      </c>
      <c r="P52" s="33">
        <f>P51+$Y52</f>
        <v>0.73749999999999993</v>
      </c>
      <c r="Q52" s="33">
        <f>Q51+$Y52</f>
        <v>0.82083333333333386</v>
      </c>
      <c r="R52" s="33">
        <f>R51+$Y52</f>
        <v>0.90416666666666667</v>
      </c>
      <c r="S52" s="35"/>
      <c r="T52" s="33">
        <f>T51+$Y52</f>
        <v>0.57083333333333319</v>
      </c>
      <c r="U52" s="33"/>
      <c r="V52" s="33"/>
      <c r="W52" s="49"/>
      <c r="X52" s="27"/>
      <c r="Y52" s="27">
        <v>1.3888888888888889E-3</v>
      </c>
    </row>
    <row r="53" spans="1:29" x14ac:dyDescent="0.2">
      <c r="A53" s="6"/>
      <c r="B53" s="6"/>
      <c r="C53" s="22"/>
      <c r="E53" s="47" t="s">
        <v>0</v>
      </c>
      <c r="F53" s="34">
        <f>F52+$Y53</f>
        <v>0.21805555555555547</v>
      </c>
      <c r="G53" s="34">
        <f>G52+$Y53</f>
        <v>0.25972222222222185</v>
      </c>
      <c r="H53" s="34">
        <f>H52+$Y53</f>
        <v>0.30138888888888882</v>
      </c>
      <c r="I53" s="34">
        <f>I49+$X53</f>
        <v>0.32013888888888886</v>
      </c>
      <c r="J53" s="34">
        <f>J52+$Y53</f>
        <v>0.44722222222222213</v>
      </c>
      <c r="K53" s="34">
        <f>K52+$Y53</f>
        <v>0.53055555555555545</v>
      </c>
      <c r="L53" s="34">
        <f>L52+$Y53</f>
        <v>0.57222222222222174</v>
      </c>
      <c r="M53" s="34">
        <f>M52+$Y53</f>
        <v>0.61388888888888882</v>
      </c>
      <c r="N53" s="34">
        <f>N52+$Y53</f>
        <v>0.65555555555555578</v>
      </c>
      <c r="O53" s="34">
        <f>O52+$Y53</f>
        <v>0.69722222222222174</v>
      </c>
      <c r="P53" s="34">
        <f>P52+$Y53</f>
        <v>0.73888888888888882</v>
      </c>
      <c r="Q53" s="34">
        <f>Q52+$Y53</f>
        <v>0.82222222222222274</v>
      </c>
      <c r="R53" s="34">
        <f>R52+$Y53</f>
        <v>0.90555555555555556</v>
      </c>
      <c r="S53" s="35"/>
      <c r="T53" s="34">
        <f>T52+$Y53</f>
        <v>0.57222222222222208</v>
      </c>
      <c r="U53" s="34"/>
      <c r="V53" s="34"/>
      <c r="W53" s="49"/>
      <c r="X53" s="27">
        <v>5.5555555555555558E-3</v>
      </c>
      <c r="Y53" s="27">
        <v>1.3888888888888889E-3</v>
      </c>
    </row>
    <row r="54" spans="1:29" x14ac:dyDescent="0.2">
      <c r="A54" s="6"/>
      <c r="B54" s="6"/>
      <c r="C54" s="22"/>
      <c r="F54" s="16"/>
      <c r="U54" s="31"/>
      <c r="V54" s="31"/>
      <c r="W54" s="31"/>
      <c r="X54" s="31"/>
      <c r="Y54" s="4"/>
    </row>
    <row r="55" spans="1:29" x14ac:dyDescent="0.2">
      <c r="E55" s="41"/>
      <c r="S55" s="4"/>
      <c r="V55" s="31"/>
      <c r="Y55" s="4"/>
    </row>
    <row r="57" spans="1:29" x14ac:dyDescent="0.2">
      <c r="T57" s="31"/>
      <c r="U57" s="31"/>
      <c r="V57" s="31"/>
      <c r="W57" s="31"/>
      <c r="X57" s="31"/>
      <c r="Z57" s="31"/>
      <c r="AA57" s="31"/>
      <c r="AB57" s="31"/>
      <c r="AC57" s="31"/>
    </row>
  </sheetData>
  <mergeCells count="1">
    <mergeCell ref="T5:W5"/>
  </mergeCells>
  <pageMargins left="0.7" right="0.7" top="0.78740157499999996" bottom="0.78740157499999996" header="0.3" footer="0.3"/>
  <pageSetup paperSize="9" scale="94" orientation="landscape" verticalDpi="4294967295" r:id="rId1"/>
  <rowBreaks count="1" manualBreakCount="1">
    <brk id="30" min="4" max="22" man="1"/>
  </rowBreaks>
  <colBreaks count="1" manualBreakCount="1">
    <brk id="23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262 - Plandry</vt:lpstr>
      <vt:lpstr>'262 - Plandry'!Oblast_tisku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2021-04-26T08:50:29Z</dcterms:modified>
</cp:coreProperties>
</file>