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88" yWindow="144" windowWidth="16140" windowHeight="10008" activeTab="0"/>
  </bookViews>
  <sheets>
    <sheet name="specifikace" sheetId="1" r:id="rId1"/>
    <sheet name="List1" sheetId="8" r:id="rId2"/>
  </sheets>
  <definedNames/>
  <calcPr calcId="162913"/>
</workbook>
</file>

<file path=xl/sharedStrings.xml><?xml version="1.0" encoding="utf-8"?>
<sst xmlns="http://schemas.openxmlformats.org/spreadsheetml/2006/main" count="67" uniqueCount="63">
  <si>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</si>
  <si>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</si>
  <si>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</si>
  <si>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</si>
  <si>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</si>
  <si>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</si>
  <si>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</si>
  <si>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</si>
  <si>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</si>
  <si>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</si>
  <si>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</si>
  <si>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</si>
  <si>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ks</t>
  </si>
  <si>
    <t>21</t>
  </si>
  <si>
    <t>Celková nabízená cena:</t>
  </si>
  <si>
    <t>bez DPH:</t>
  </si>
  <si>
    <t>výše DPH:</t>
  </si>
  <si>
    <t>s DPH:</t>
  </si>
  <si>
    <t>Požadavky na provedení (minimální technická specifikace) *</t>
  </si>
  <si>
    <t>Maximální přípustná jednotková cena (1 ks) bez DPH ***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</si>
  <si>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</si>
  <si>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</si>
  <si>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</si>
  <si>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</si>
  <si>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30214000-2</t>
  </si>
  <si>
    <t>Pracovní stanice</t>
  </si>
  <si>
    <t>Druh dodávky</t>
  </si>
  <si>
    <t>Popis</t>
  </si>
  <si>
    <t>Minimální požadované vlastnosti</t>
  </si>
  <si>
    <t>Skříň</t>
  </si>
  <si>
    <t>Procesor</t>
  </si>
  <si>
    <t>Paměť RAM</t>
  </si>
  <si>
    <t>Síťové připojení</t>
  </si>
  <si>
    <t>Monitor</t>
  </si>
  <si>
    <t>Operační systém</t>
  </si>
  <si>
    <t>Zboží nebude použité ani repasované</t>
  </si>
  <si>
    <t>List 1</t>
  </si>
  <si>
    <t>Záruka a podpora</t>
  </si>
  <si>
    <t>Myš</t>
  </si>
  <si>
    <t>Klávesnice</t>
  </si>
  <si>
    <t>Grafická karta</t>
  </si>
  <si>
    <t>Mechanika DVD</t>
  </si>
  <si>
    <t>Zdroj</t>
  </si>
  <si>
    <t>NE</t>
  </si>
  <si>
    <t>optická myš</t>
  </si>
  <si>
    <t>česká klávesnice, samostatný numerický blok</t>
  </si>
  <si>
    <t>36 měsíců</t>
  </si>
  <si>
    <t>Ethernet RJ-45 (10/100/1000 Mb/s)</t>
  </si>
  <si>
    <t>integrovaná</t>
  </si>
  <si>
    <t>Pevný disk - rychlost</t>
  </si>
  <si>
    <t>Pevný disk - kapacita</t>
  </si>
  <si>
    <t>Pevný disk - typ</t>
  </si>
  <si>
    <t>účinnost min 85 % při 50% zatížení</t>
  </si>
  <si>
    <t>Základní deska</t>
  </si>
  <si>
    <t>svislé uspořádání skříně (výška max. 400 mm, šířka max. 200 mm), veškeré perforované části budou ve vnitřní části chráněny prachovým filtrem, min. 1x USB 3.0 na přední straně, 1x sluchátka</t>
  </si>
  <si>
    <t>DNS IT 022</t>
  </si>
  <si>
    <t>LCD min. 23", rozlišení minimálně 1920x1080, matný povrch, výškově stavitelný, vstup HDMI nebo DisplayPort, propojovací kabel součástí dodávky</t>
  </si>
  <si>
    <t>rychlost čtení min. 3500 MB/s, zápis 3200 MB/s</t>
  </si>
  <si>
    <t>min. 500 GB</t>
  </si>
  <si>
    <t>SSD disk M.2 (minimálně - PCIe 3.0 4x NVMe)</t>
  </si>
  <si>
    <t>16 GB DDR4 (2x modul 8 GB DDR4 rychlost dle maximální podporované rychlosti sběrnice)</t>
  </si>
  <si>
    <t>podpora maximálních výkonnostních parametrů CPU a M.2 NVMe disku na základní desce (2x M.2 PCI Express 3.0 4x, 1× PCIe x16, 2× PCIe x1, 4× DDR4 2933MHz (OC), 6× SATA III, 2ks M.2, RJ-45 (LAN) 1Gbps, HDMI, DVI, DisplayPort) , minimálně 2 volné sloty pro rozšíření paměti</t>
  </si>
  <si>
    <t>CPU Mark min. 8000, počet jader min. 4x, počet vláken min. 8x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</si>
</sst>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4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63"/>
      <name val="Verdana"/>
      <family val="2"/>
    </font>
    <font>
      <b/>
      <sz val="8"/>
      <color rgb="FF222222"/>
      <name val="Verdana"/>
      <family val="2"/>
    </font>
    <font>
      <b/>
      <sz val="12"/>
      <color rgb="FF222222"/>
      <name val="Verdana"/>
      <family val="2"/>
    </font>
    <font>
      <sz val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10"/>
      </right>
      <top style="thin">
        <color indexed="10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9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5" fillId="0" borderId="0" xfId="21" applyNumberFormat="1" applyFont="1" applyAlignment="1" applyProtection="1">
      <alignment horizontal="right" vertical="center"/>
      <protection/>
    </xf>
    <xf numFmtId="0" fontId="1" fillId="0" borderId="0" xfId="31">
      <alignment/>
      <protection/>
    </xf>
    <xf numFmtId="0" fontId="10" fillId="0" borderId="2" xfId="31" applyFont="1" applyBorder="1" applyAlignment="1">
      <alignment horizontal="left" vertical="center" wrapText="1"/>
      <protection/>
    </xf>
    <xf numFmtId="0" fontId="10" fillId="0" borderId="3" xfId="31" applyFont="1" applyBorder="1" applyAlignment="1">
      <alignment horizontal="left" vertical="center" wrapText="1"/>
      <protection/>
    </xf>
    <xf numFmtId="0" fontId="10" fillId="3" borderId="1" xfId="31" applyFont="1" applyFill="1" applyBorder="1" applyAlignment="1">
      <alignment horizontal="left" vertical="center" wrapText="1"/>
      <protection/>
    </xf>
    <xf numFmtId="0" fontId="10" fillId="3" borderId="4" xfId="31" applyFont="1" applyFill="1" applyBorder="1" applyAlignment="1">
      <alignment horizontal="left" vertical="center" wrapText="1"/>
      <protection/>
    </xf>
    <xf numFmtId="0" fontId="0" fillId="0" borderId="0" xfId="0" applyProtection="1"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165" fontId="9" fillId="0" borderId="1" xfId="0" applyNumberFormat="1" applyFont="1" applyBorder="1" applyAlignment="1" applyProtection="1">
      <alignment horizontal="center" vertical="center" wrapText="1" readingOrder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7" fillId="0" borderId="0" xfId="0" applyFont="1" applyProtection="1">
      <protection/>
    </xf>
    <xf numFmtId="0" fontId="6" fillId="0" borderId="5" xfId="0" applyFont="1" applyBorder="1" applyAlignment="1" applyProtection="1">
      <alignment horizontal="left" vertical="center" wrapText="1" readingOrder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0" fontId="1" fillId="0" borderId="0" xfId="33">
      <alignment/>
      <protection/>
    </xf>
    <xf numFmtId="0" fontId="11" fillId="0" borderId="0" xfId="33" applyFont="1" applyAlignment="1">
      <alignment horizontal="left" vertical="center" wrapText="1" indent="1"/>
      <protection/>
    </xf>
    <xf numFmtId="0" fontId="11" fillId="0" borderId="1" xfId="33" applyFont="1" applyBorder="1" applyAlignment="1">
      <alignment horizontal="left" vertical="center" wrapText="1" indent="1"/>
      <protection/>
    </xf>
    <xf numFmtId="0" fontId="13" fillId="4" borderId="1" xfId="33" applyFont="1" applyFill="1" applyBorder="1" applyAlignment="1">
      <alignment horizontal="left" vertical="center" wrapText="1" indent="1"/>
      <protection/>
    </xf>
    <xf numFmtId="0" fontId="2" fillId="5" borderId="6" xfId="0" applyFont="1" applyFill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  <xf numFmtId="165" fontId="6" fillId="0" borderId="5" xfId="20" applyNumberFormat="1" applyFont="1" applyBorder="1" applyAlignment="1" applyProtection="1">
      <alignment vertical="top" wrapText="1" readingOrder="1"/>
      <protection/>
    </xf>
    <xf numFmtId="165" fontId="8" fillId="0" borderId="7" xfId="20" applyNumberFormat="1" applyFont="1" applyBorder="1" applyAlignment="1" applyProtection="1">
      <alignment vertical="top" wrapText="1"/>
      <protection/>
    </xf>
    <xf numFmtId="165" fontId="8" fillId="0" borderId="8" xfId="20" applyNumberFormat="1" applyFont="1" applyBorder="1" applyAlignment="1" applyProtection="1">
      <alignment vertical="top" wrapText="1"/>
      <protection/>
    </xf>
    <xf numFmtId="0" fontId="2" fillId="5" borderId="6" xfId="0" applyFont="1" applyFill="1" applyBorder="1" applyAlignment="1" applyProtection="1">
      <alignment horizontal="center" vertical="center" wrapText="1" readingOrder="1"/>
      <protection/>
    </xf>
    <xf numFmtId="0" fontId="0" fillId="0" borderId="9" xfId="0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Border="1" applyAlignment="1" applyProtection="1">
      <alignment vertical="top" wrapText="1"/>
      <protection/>
    </xf>
    <xf numFmtId="0" fontId="6" fillId="0" borderId="5" xfId="0" applyFont="1" applyBorder="1" applyAlignment="1" applyProtection="1">
      <alignment vertical="center" wrapText="1" readingOrder="1"/>
      <protection/>
    </xf>
    <xf numFmtId="0" fontId="7" fillId="0" borderId="7" xfId="0" applyFont="1" applyBorder="1" applyAlignment="1" applyProtection="1">
      <alignment vertical="center" wrapText="1"/>
      <protection/>
    </xf>
    <xf numFmtId="0" fontId="7" fillId="0" borderId="8" xfId="0" applyFont="1" applyBorder="1" applyAlignment="1" applyProtection="1">
      <alignment vertical="center" wrapText="1"/>
      <protection/>
    </xf>
    <xf numFmtId="0" fontId="12" fillId="0" borderId="10" xfId="32" applyFont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  <cellStyle name="Normální 5" xfId="28"/>
    <cellStyle name="Normální 6" xfId="29"/>
    <cellStyle name="Normální 7" xfId="30"/>
    <cellStyle name="Normální 8" xfId="31"/>
    <cellStyle name="Normální 9" xfId="32"/>
    <cellStyle name="Normální 10" xfId="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"/>
  <sheetViews>
    <sheetView showGridLines="0" tabSelected="1" zoomScale="70" zoomScaleNormal="70" workbookViewId="0" topLeftCell="A1">
      <selection activeCell="H2" sqref="H2"/>
    </sheetView>
  </sheetViews>
  <sheetFormatPr defaultColWidth="8.7109375" defaultRowHeight="12.75"/>
  <cols>
    <col min="1" max="1" width="3.421875" style="10" customWidth="1"/>
    <col min="2" max="2" width="14.7109375" style="10" customWidth="1"/>
    <col min="3" max="3" width="11.421875" style="10" customWidth="1"/>
    <col min="4" max="4" width="13.421875" style="10" customWidth="1"/>
    <col min="5" max="5" width="7.28125" style="10" customWidth="1"/>
    <col min="6" max="6" width="15.28125" style="10" customWidth="1"/>
    <col min="7" max="7" width="54.57421875" style="10" customWidth="1"/>
    <col min="8" max="8" width="16.28125" style="10" customWidth="1"/>
    <col min="9" max="9" width="13.421875" style="10" customWidth="1"/>
    <col min="10" max="10" width="24.57421875" style="10" customWidth="1"/>
    <col min="11" max="11" width="13.421875" style="10" customWidth="1"/>
    <col min="12" max="14" width="13.7109375" style="10" customWidth="1"/>
    <col min="15" max="17" width="15.7109375" style="10" customWidth="1"/>
    <col min="18" max="16384" width="8.7109375" style="10" customWidth="1"/>
  </cols>
  <sheetData>
    <row r="1" ht="25.35" customHeight="1">
      <c r="B1" s="1" t="s">
        <v>55</v>
      </c>
    </row>
    <row r="2" ht="22.8" customHeight="1">
      <c r="B2" s="1" t="s">
        <v>23</v>
      </c>
    </row>
    <row r="3" ht="6.6" customHeight="1"/>
    <row r="4" spans="2:17" ht="55.35" customHeight="1">
      <c r="B4" s="22" t="s">
        <v>1</v>
      </c>
      <c r="C4" s="22" t="s">
        <v>2</v>
      </c>
      <c r="D4" s="22" t="s">
        <v>3</v>
      </c>
      <c r="E4" s="30" t="s">
        <v>18</v>
      </c>
      <c r="F4" s="31"/>
      <c r="G4" s="22" t="s">
        <v>4</v>
      </c>
      <c r="H4" s="22" t="s">
        <v>5</v>
      </c>
      <c r="I4" s="22" t="s">
        <v>6</v>
      </c>
      <c r="J4" s="22" t="s">
        <v>19</v>
      </c>
      <c r="K4" s="22" t="s">
        <v>7</v>
      </c>
      <c r="L4" s="22" t="s">
        <v>8</v>
      </c>
      <c r="M4" s="22" t="s">
        <v>9</v>
      </c>
      <c r="N4" s="22" t="s">
        <v>21</v>
      </c>
      <c r="O4" s="22" t="s">
        <v>10</v>
      </c>
      <c r="P4" s="22" t="s">
        <v>11</v>
      </c>
      <c r="Q4" s="22" t="s">
        <v>22</v>
      </c>
    </row>
    <row r="5" spans="2:17" ht="286.2" customHeight="1">
      <c r="B5" s="23">
        <v>1</v>
      </c>
      <c r="C5" s="11" t="s">
        <v>25</v>
      </c>
      <c r="D5" s="11" t="s">
        <v>24</v>
      </c>
      <c r="E5" s="32" t="s">
        <v>20</v>
      </c>
      <c r="F5" s="33"/>
      <c r="G5" s="2"/>
      <c r="H5" s="23">
        <v>17</v>
      </c>
      <c r="I5" s="23" t="s">
        <v>12</v>
      </c>
      <c r="J5" s="12">
        <v>13530</v>
      </c>
      <c r="K5" s="23" t="s">
        <v>13</v>
      </c>
      <c r="L5" s="3"/>
      <c r="M5" s="13">
        <f>N5-L5</f>
        <v>0</v>
      </c>
      <c r="N5" s="13">
        <f>L5*(1+K5/100)</f>
        <v>0</v>
      </c>
      <c r="O5" s="13">
        <f>H5*L5</f>
        <v>0</v>
      </c>
      <c r="P5" s="13">
        <f>H5*M5</f>
        <v>0</v>
      </c>
      <c r="Q5" s="13">
        <f>H5*N5</f>
        <v>0</v>
      </c>
    </row>
    <row r="6" ht="12" customHeight="1"/>
    <row r="7" spans="2:5" ht="20.1" customHeight="1">
      <c r="B7" s="34" t="s">
        <v>14</v>
      </c>
      <c r="C7" s="35"/>
      <c r="D7" s="35"/>
      <c r="E7" s="36"/>
    </row>
    <row r="8" spans="2:5" ht="11.55" customHeight="1">
      <c r="B8" s="14"/>
      <c r="C8" s="14"/>
      <c r="D8" s="14"/>
      <c r="E8" s="14"/>
    </row>
    <row r="9" spans="2:5" ht="20.1" customHeight="1">
      <c r="B9" s="15" t="s">
        <v>15</v>
      </c>
      <c r="C9" s="27">
        <f>SUM(O5:O5)</f>
        <v>0</v>
      </c>
      <c r="D9" s="28"/>
      <c r="E9" s="29"/>
    </row>
    <row r="10" spans="2:5" ht="11.55" customHeight="1">
      <c r="B10" s="16"/>
      <c r="C10" s="17"/>
      <c r="D10" s="17"/>
      <c r="E10" s="17"/>
    </row>
    <row r="11" spans="2:5" ht="20.1" customHeight="1">
      <c r="B11" s="15" t="s">
        <v>16</v>
      </c>
      <c r="C11" s="27">
        <f>SUM(P5:P5)</f>
        <v>0</v>
      </c>
      <c r="D11" s="28"/>
      <c r="E11" s="29"/>
    </row>
    <row r="12" spans="2:5" ht="11.55" customHeight="1">
      <c r="B12" s="16"/>
      <c r="C12" s="17"/>
      <c r="D12" s="17"/>
      <c r="E12" s="17"/>
    </row>
    <row r="13" spans="2:5" ht="20.1" customHeight="1">
      <c r="B13" s="15" t="s">
        <v>17</v>
      </c>
      <c r="C13" s="27">
        <f>SUM(Q5:Q5)</f>
        <v>0</v>
      </c>
      <c r="D13" s="28"/>
      <c r="E13" s="29"/>
    </row>
    <row r="14" ht="5.55" customHeight="1"/>
    <row r="15" spans="2:14" ht="58.35" customHeight="1">
      <c r="B15" s="24" t="s">
        <v>0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6"/>
      <c r="N15" s="26"/>
    </row>
    <row r="16" ht="13.35" customHeight="1" hidden="1"/>
  </sheetData>
  <sheetProtection password="B2B8" sheet="1" objects="1" scenarios="1"/>
  <mergeCells count="7">
    <mergeCell ref="B15:N15"/>
    <mergeCell ref="C11:E11"/>
    <mergeCell ref="C13:E13"/>
    <mergeCell ref="E4:F4"/>
    <mergeCell ref="E5:F5"/>
    <mergeCell ref="B7:E7"/>
    <mergeCell ref="C9:E9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zoomScale="115" zoomScaleNormal="115" workbookViewId="0" topLeftCell="A1">
      <selection activeCell="A2" sqref="A2"/>
    </sheetView>
  </sheetViews>
  <sheetFormatPr defaultColWidth="9.140625" defaultRowHeight="12.75"/>
  <cols>
    <col min="1" max="1" width="33.00390625" style="19" customWidth="1"/>
    <col min="2" max="2" width="51.28125" style="19" customWidth="1"/>
    <col min="3" max="16384" width="8.8515625" style="18" customWidth="1"/>
  </cols>
  <sheetData>
    <row r="1" spans="1:2" ht="7.8" customHeight="1">
      <c r="A1" s="5"/>
      <c r="B1" s="5"/>
    </row>
    <row r="2" spans="1:2" ht="17.4">
      <c r="A2" s="5"/>
      <c r="B2" s="4" t="s">
        <v>36</v>
      </c>
    </row>
    <row r="3" spans="1:2" ht="6.6" customHeight="1">
      <c r="A3" s="5"/>
      <c r="B3" s="5"/>
    </row>
    <row r="4" spans="1:2" ht="24" customHeight="1">
      <c r="A4" s="8" t="s">
        <v>26</v>
      </c>
      <c r="B4" s="9" t="s">
        <v>25</v>
      </c>
    </row>
    <row r="5" spans="1:2" ht="24" customHeight="1" thickBot="1">
      <c r="A5" s="8" t="s">
        <v>3</v>
      </c>
      <c r="B5" s="9" t="s">
        <v>24</v>
      </c>
    </row>
    <row r="6" spans="1:2" ht="24" customHeight="1">
      <c r="A6" s="7" t="s">
        <v>27</v>
      </c>
      <c r="B6" s="6" t="s">
        <v>28</v>
      </c>
    </row>
    <row r="7" spans="1:2" ht="47.4" customHeight="1">
      <c r="A7" s="20" t="s">
        <v>29</v>
      </c>
      <c r="B7" s="21" t="s">
        <v>54</v>
      </c>
    </row>
    <row r="8" spans="1:2" ht="18" customHeight="1">
      <c r="A8" s="20" t="s">
        <v>30</v>
      </c>
      <c r="B8" s="21" t="s">
        <v>62</v>
      </c>
    </row>
    <row r="9" spans="1:2" ht="63.6" customHeight="1">
      <c r="A9" s="20" t="s">
        <v>53</v>
      </c>
      <c r="B9" s="21" t="s">
        <v>61</v>
      </c>
    </row>
    <row r="10" spans="1:2" ht="29.4" customHeight="1">
      <c r="A10" s="20" t="s">
        <v>31</v>
      </c>
      <c r="B10" s="21" t="s">
        <v>60</v>
      </c>
    </row>
    <row r="11" spans="1:2" ht="18" customHeight="1">
      <c r="A11" s="20" t="s">
        <v>42</v>
      </c>
      <c r="B11" s="21" t="s">
        <v>52</v>
      </c>
    </row>
    <row r="12" spans="1:2" ht="18" customHeight="1">
      <c r="A12" s="20" t="s">
        <v>51</v>
      </c>
      <c r="B12" s="21" t="s">
        <v>59</v>
      </c>
    </row>
    <row r="13" spans="1:2" ht="18" customHeight="1">
      <c r="A13" s="20" t="s">
        <v>50</v>
      </c>
      <c r="B13" s="21" t="s">
        <v>58</v>
      </c>
    </row>
    <row r="14" spans="1:2" ht="18" customHeight="1">
      <c r="A14" s="20" t="s">
        <v>49</v>
      </c>
      <c r="B14" s="21" t="s">
        <v>57</v>
      </c>
    </row>
    <row r="15" spans="1:2" ht="18" customHeight="1">
      <c r="A15" s="20" t="s">
        <v>40</v>
      </c>
      <c r="B15" s="21" t="s">
        <v>48</v>
      </c>
    </row>
    <row r="16" spans="1:2" ht="18" customHeight="1">
      <c r="A16" s="20" t="s">
        <v>32</v>
      </c>
      <c r="B16" s="21" t="s">
        <v>47</v>
      </c>
    </row>
    <row r="17" spans="1:2" ht="18" customHeight="1">
      <c r="A17" s="20" t="s">
        <v>41</v>
      </c>
      <c r="B17" s="21" t="s">
        <v>43</v>
      </c>
    </row>
    <row r="18" spans="1:2" ht="18" customHeight="1">
      <c r="A18" s="20" t="s">
        <v>34</v>
      </c>
      <c r="B18" s="21" t="s">
        <v>43</v>
      </c>
    </row>
    <row r="19" spans="1:2" ht="18" customHeight="1">
      <c r="A19" s="20" t="s">
        <v>37</v>
      </c>
      <c r="B19" s="21" t="s">
        <v>46</v>
      </c>
    </row>
    <row r="20" spans="1:2" ht="18" customHeight="1">
      <c r="A20" s="20" t="s">
        <v>39</v>
      </c>
      <c r="B20" s="21" t="s">
        <v>45</v>
      </c>
    </row>
    <row r="21" spans="1:2" ht="18" customHeight="1">
      <c r="A21" s="20" t="s">
        <v>38</v>
      </c>
      <c r="B21" s="21" t="s">
        <v>44</v>
      </c>
    </row>
    <row r="22" spans="1:2" ht="37.8" customHeight="1">
      <c r="A22" s="20" t="s">
        <v>33</v>
      </c>
      <c r="B22" s="21" t="s">
        <v>56</v>
      </c>
    </row>
    <row r="23" spans="1:2" ht="28.8" customHeight="1">
      <c r="A23" s="37" t="s">
        <v>35</v>
      </c>
      <c r="B23" s="38"/>
    </row>
  </sheetData>
  <mergeCells count="1">
    <mergeCell ref="A23:B2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2021-06-23T08:35:44Z</dcterms:modified>
  <cp:category/>
  <cp:version/>
  <cp:contentType/>
  <cp:contentStatus/>
</cp:coreProperties>
</file>