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9" r:id="rId2"/>
  </sheets>
  <definedNames/>
  <calcPr calcId="162913"/>
</workbook>
</file>

<file path=xl/sharedStrings.xml><?xml version="1.0" encoding="utf-8"?>
<sst xmlns="http://schemas.openxmlformats.org/spreadsheetml/2006/main" count="69" uniqueCount="66">
  <si>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</si>
  <si>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</si>
  <si>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</si>
  <si>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</si>
  <si>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</si>
  <si>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</si>
  <si>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</si>
  <si>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</si>
  <si>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</si>
  <si>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</si>
  <si>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</si>
  <si>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</si>
  <si>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</si>
  <si>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</si>
  <si>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</si>
  <si>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</si>
  <si>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</si>
  <si>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</si>
  <si>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</si>
  <si>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</si>
  <si>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</si>
  <si>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</si>
  <si>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</si>
  <si>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</si>
  <si>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</si>
  <si>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</si>
  <si>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Záruka a podpora</t>
  </si>
  <si>
    <t>Stolní počítač</t>
  </si>
  <si>
    <t>30213300-8</t>
  </si>
  <si>
    <t>Druh dodávky</t>
  </si>
  <si>
    <t>Popis</t>
  </si>
  <si>
    <t>Skříň</t>
  </si>
  <si>
    <t>Základní deska</t>
  </si>
  <si>
    <t>Zdroj</t>
  </si>
  <si>
    <t>Procesor</t>
  </si>
  <si>
    <t>Paměť RAM</t>
  </si>
  <si>
    <t>Grafická karta</t>
  </si>
  <si>
    <t>Operační systém</t>
  </si>
  <si>
    <t>Zboží nebude použité ani repasované</t>
  </si>
  <si>
    <t>Pevný disk - rychlost</t>
  </si>
  <si>
    <t>Pevný disk - kapacita</t>
  </si>
  <si>
    <t>Pevný disk - typ</t>
  </si>
  <si>
    <t>Myš</t>
  </si>
  <si>
    <t>Klávesnice</t>
  </si>
  <si>
    <t>Ethernet RJ-45 (10/100/1000Mbit/s)</t>
  </si>
  <si>
    <t>Síťové připojení</t>
  </si>
  <si>
    <t>DNS IT 023</t>
  </si>
  <si>
    <t>NE</t>
  </si>
  <si>
    <t>Monitor</t>
  </si>
  <si>
    <t>Laserová myš, rozlišení minimálně 1600 dpi, USB, drátová</t>
  </si>
  <si>
    <t>Česká klávesnice, samostatný numerický blok, PS/2 nebo USB, drátová</t>
  </si>
  <si>
    <t>Instalace zahrnující základní zprovoznění počítače</t>
  </si>
  <si>
    <t>Příslušenství</t>
  </si>
  <si>
    <t>36 měsíců, odstranění závady technikem do druhého pracovního dne (NBD) na místě instalace, bez úhrady dopravy. Oprava myši, klávesnice výměnným způsobem.</t>
  </si>
  <si>
    <t>Microsoft Windows 10 Professional CZ OEM 64 bit
Konkrétní typ operačního systému je uveden z důvodu kompatibility s již používanými zařízeními a programovým vybavením v síti školy. 
SW bude nainstalován včetně všech aktualizací, driverů a service packů dostupných ke dni instalace, bez nutnosti síťové aktivace.
Na PC nebudou předinstalovány žádné zkušební verze jiných dodavatelů či systémů, které nejsou součástí poptávky.</t>
  </si>
  <si>
    <t>DVD+/-RW</t>
  </si>
  <si>
    <t>Mechanika DVD</t>
  </si>
  <si>
    <t>dedikovaná, minimální výkon 14 000 bodů G3D Mark dle https://www.videocardbenchmark.net/, výstup HDMI + DVI nebo DP,  minimálně 8 GB operační paměti, minimální rozlišení 1920x1080 px
Dodavatelem software doporučeno: Nvidia GeForce RTX 2060, AMD Radeon RX 5700XT, Nvidia GeForce RTX 2070 a rychlejší</t>
  </si>
  <si>
    <t>čtení/zápis 3500/2400MB/s</t>
  </si>
  <si>
    <t>500GB</t>
  </si>
  <si>
    <t>Pevný disk Typ SSD M.2 NVMe</t>
  </si>
  <si>
    <t xml:space="preserve">minimálně 700W, účinnost minimálně 85% při 50% zatížení, příkon v pohotovostním režimu &lt; 1 W, </t>
  </si>
  <si>
    <t>32 GB, rychlost dle maximální podporované rychlosti sběrnice základní desky, maximálně ve dvou modulech, minimálně DDR4, rozšiřitelná až na 64 GB</t>
  </si>
  <si>
    <t>podpora maximálních výkonnostních parametrů CPU na základní desce (např. rychlost FSB, HTT), minimálně 1 volný slot pro rozšíření paměti, zvuková karta integrovaná</t>
  </si>
  <si>
    <t>v testu na www.cpubenchmark.net hodnota CPU MARK minimálně 13 000 bodů, cache minimálně 8MB</t>
  </si>
  <si>
    <t>svislé uspořádání provedení skříně, veškeré perforované části budou ve vnitřní části chráněny prachovým filtrem, celkem minimálně 6 USB (min. 2x front USB 3.0, min. 2x back USB 3.0), front ON/OFF tlačítko se světelnou indikací stavu, 1x front audio (sluchátka a mikrofon)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</si>
</sst>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31" applyFont="1" applyAlignment="1">
      <alignment horizontal="left" vertical="center" wrapText="1"/>
      <protection/>
    </xf>
    <xf numFmtId="0" fontId="10" fillId="0" borderId="0" xfId="31" applyFont="1" applyAlignment="1">
      <alignment horizontal="left" vertical="center" wrapText="1" indent="1"/>
      <protection/>
    </xf>
    <xf numFmtId="49" fontId="5" fillId="0" borderId="0" xfId="32" applyNumberFormat="1" applyFont="1" applyAlignment="1" applyProtection="1">
      <alignment horizontal="right" vertical="center"/>
      <protection/>
    </xf>
    <xf numFmtId="0" fontId="9" fillId="3" borderId="1" xfId="31" applyFont="1" applyFill="1" applyBorder="1" applyAlignment="1">
      <alignment horizontal="left" vertical="center" wrapText="1"/>
      <protection/>
    </xf>
    <xf numFmtId="0" fontId="9" fillId="3" borderId="2" xfId="31" applyFont="1" applyFill="1" applyBorder="1" applyAlignment="1">
      <alignment horizontal="left" vertical="center" wrapText="1"/>
      <protection/>
    </xf>
    <xf numFmtId="0" fontId="9" fillId="0" borderId="3" xfId="31" applyFont="1" applyBorder="1" applyAlignment="1">
      <alignment horizontal="left" vertical="center" wrapText="1"/>
      <protection/>
    </xf>
    <xf numFmtId="0" fontId="9" fillId="0" borderId="4" xfId="31" applyFont="1" applyBorder="1" applyAlignment="1">
      <alignment horizontal="left" vertical="center" wrapText="1"/>
      <protection/>
    </xf>
    <xf numFmtId="0" fontId="1" fillId="0" borderId="0" xfId="35">
      <alignment/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Fill="1" applyAlignment="1">
      <alignment horizontal="left" vertical="center" wrapText="1" indent="1"/>
      <protection/>
    </xf>
    <xf numFmtId="0" fontId="10" fillId="0" borderId="1" xfId="35" applyFont="1" applyFill="1" applyBorder="1" applyAlignment="1">
      <alignment horizontal="left" vertical="center" wrapText="1" indent="1"/>
      <protection/>
    </xf>
    <xf numFmtId="0" fontId="11" fillId="4" borderId="1" xfId="35" applyFont="1" applyFill="1" applyBorder="1" applyAlignment="1">
      <alignment horizontal="left" vertical="center" wrapText="1" indent="1"/>
      <protection/>
    </xf>
    <xf numFmtId="0" fontId="12" fillId="0" borderId="5" xfId="33" applyFont="1" applyBorder="1" applyAlignment="1">
      <alignment horizontal="center" vertical="center"/>
      <protection/>
    </xf>
    <xf numFmtId="0" fontId="12" fillId="0" borderId="6" xfId="33" applyFont="1" applyBorder="1" applyAlignment="1">
      <alignment horizontal="center" vertical="center"/>
      <protection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5 2" xfId="31"/>
    <cellStyle name="Normální 2 2" xfId="32"/>
    <cellStyle name="Normální 3 4" xfId="33"/>
    <cellStyle name="Normální 8" xfId="34"/>
    <cellStyle name="Normální 9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18" customWidth="1"/>
    <col min="2" max="2" width="14.7109375" style="18" customWidth="1"/>
    <col min="3" max="3" width="11.421875" style="18" customWidth="1"/>
    <col min="4" max="4" width="13.421875" style="18" customWidth="1"/>
    <col min="5" max="5" width="7.28125" style="18" customWidth="1"/>
    <col min="6" max="6" width="15.28125" style="18" customWidth="1"/>
    <col min="7" max="7" width="60.7109375" style="18" customWidth="1"/>
    <col min="8" max="8" width="16.28125" style="18" customWidth="1"/>
    <col min="9" max="9" width="13.421875" style="18" customWidth="1"/>
    <col min="10" max="10" width="24.57421875" style="18" customWidth="1"/>
    <col min="11" max="11" width="13.421875" style="18" customWidth="1"/>
    <col min="12" max="14" width="13.7109375" style="18" customWidth="1"/>
    <col min="15" max="17" width="15.7109375" style="18" customWidth="1"/>
    <col min="18" max="16384" width="8.8515625" style="18" customWidth="1"/>
  </cols>
  <sheetData>
    <row r="1" ht="25.35" customHeight="1">
      <c r="B1" s="1" t="s">
        <v>46</v>
      </c>
    </row>
    <row r="2" ht="22.8" customHeight="1">
      <c r="B2" s="1" t="s">
        <v>23</v>
      </c>
    </row>
    <row r="3" ht="6.6" customHeight="1"/>
    <row r="4" spans="2:17" ht="55.35" customHeight="1">
      <c r="B4" s="19" t="s">
        <v>1</v>
      </c>
      <c r="C4" s="19" t="s">
        <v>2</v>
      </c>
      <c r="D4" s="19" t="s">
        <v>3</v>
      </c>
      <c r="E4" s="20" t="s">
        <v>18</v>
      </c>
      <c r="F4" s="21"/>
      <c r="G4" s="19" t="s">
        <v>4</v>
      </c>
      <c r="H4" s="19" t="s">
        <v>5</v>
      </c>
      <c r="I4" s="19" t="s">
        <v>6</v>
      </c>
      <c r="J4" s="19" t="s">
        <v>19</v>
      </c>
      <c r="K4" s="19" t="s">
        <v>7</v>
      </c>
      <c r="L4" s="19" t="s">
        <v>8</v>
      </c>
      <c r="M4" s="19" t="s">
        <v>9</v>
      </c>
      <c r="N4" s="19" t="s">
        <v>21</v>
      </c>
      <c r="O4" s="19" t="s">
        <v>10</v>
      </c>
      <c r="P4" s="19" t="s">
        <v>11</v>
      </c>
      <c r="Q4" s="19" t="s">
        <v>22</v>
      </c>
    </row>
    <row r="5" spans="2:17" ht="283.2" customHeight="1">
      <c r="B5" s="22">
        <v>1</v>
      </c>
      <c r="C5" s="22" t="s">
        <v>27</v>
      </c>
      <c r="D5" s="22" t="s">
        <v>28</v>
      </c>
      <c r="E5" s="23" t="s">
        <v>20</v>
      </c>
      <c r="F5" s="24"/>
      <c r="G5" s="2"/>
      <c r="H5" s="22">
        <v>18</v>
      </c>
      <c r="I5" s="22" t="s">
        <v>12</v>
      </c>
      <c r="J5" s="25">
        <v>28000</v>
      </c>
      <c r="K5" s="22" t="s">
        <v>13</v>
      </c>
      <c r="L5" s="3"/>
      <c r="M5" s="26">
        <f>N5-L5</f>
        <v>0</v>
      </c>
      <c r="N5" s="26">
        <f>L5*(1+K5/100)</f>
        <v>0</v>
      </c>
      <c r="O5" s="26">
        <f>H5*L5</f>
        <v>0</v>
      </c>
      <c r="P5" s="26">
        <f>H5*M5</f>
        <v>0</v>
      </c>
      <c r="Q5" s="26">
        <f>H5*N5</f>
        <v>0</v>
      </c>
    </row>
    <row r="6" ht="12" customHeight="1"/>
    <row r="7" spans="2:5" ht="20.1" customHeight="1">
      <c r="B7" s="27" t="s">
        <v>14</v>
      </c>
      <c r="C7" s="28"/>
      <c r="D7" s="28"/>
      <c r="E7" s="29"/>
    </row>
    <row r="8" spans="2:5" ht="11.55" customHeight="1">
      <c r="B8" s="30"/>
      <c r="C8" s="30"/>
      <c r="D8" s="30"/>
      <c r="E8" s="30"/>
    </row>
    <row r="9" spans="2:5" ht="20.1" customHeight="1">
      <c r="B9" s="31" t="s">
        <v>15</v>
      </c>
      <c r="C9" s="32">
        <f>SUM(O5:O5)</f>
        <v>0</v>
      </c>
      <c r="D9" s="33"/>
      <c r="E9" s="34"/>
    </row>
    <row r="10" spans="2:5" ht="11.55" customHeight="1">
      <c r="B10" s="35"/>
      <c r="C10" s="36"/>
      <c r="D10" s="36"/>
      <c r="E10" s="36"/>
    </row>
    <row r="11" spans="2:5" ht="20.1" customHeight="1">
      <c r="B11" s="31" t="s">
        <v>16</v>
      </c>
      <c r="C11" s="32">
        <f>SUM(P5:P5)</f>
        <v>0</v>
      </c>
      <c r="D11" s="33"/>
      <c r="E11" s="34"/>
    </row>
    <row r="12" spans="2:5" ht="11.55" customHeight="1">
      <c r="B12" s="35"/>
      <c r="C12" s="36"/>
      <c r="D12" s="36"/>
      <c r="E12" s="36"/>
    </row>
    <row r="13" spans="2:5" ht="20.1" customHeight="1">
      <c r="B13" s="31" t="s">
        <v>17</v>
      </c>
      <c r="C13" s="32">
        <f>SUM(Q5:Q5)</f>
        <v>0</v>
      </c>
      <c r="D13" s="33"/>
      <c r="E13" s="34"/>
    </row>
    <row r="14" ht="5.55" customHeight="1"/>
    <row r="15" spans="2:14" ht="58.35" customHeight="1">
      <c r="B15" s="37" t="s"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ht="13.35" customHeight="1" hidden="1"/>
  </sheetData>
  <sheetProtection password="B0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15" zoomScaleNormal="115" zoomScaleSheetLayoutView="115" workbookViewId="0" topLeftCell="A1">
      <selection activeCell="A2" sqref="A2"/>
    </sheetView>
  </sheetViews>
  <sheetFormatPr defaultColWidth="9.140625" defaultRowHeight="12.75"/>
  <cols>
    <col min="1" max="1" width="31.140625" style="13" customWidth="1"/>
    <col min="2" max="2" width="60.7109375" style="12" customWidth="1"/>
    <col min="3" max="16384" width="8.8515625" style="11" customWidth="1"/>
  </cols>
  <sheetData>
    <row r="1" spans="1:2" ht="5.4" customHeight="1">
      <c r="A1" s="4"/>
      <c r="B1" s="5"/>
    </row>
    <row r="2" spans="1:2" ht="17.4">
      <c r="A2" s="4"/>
      <c r="B2" s="6" t="s">
        <v>25</v>
      </c>
    </row>
    <row r="3" spans="1:2" ht="6" customHeight="1">
      <c r="A3" s="4"/>
      <c r="B3" s="5"/>
    </row>
    <row r="4" spans="1:2" ht="24" customHeight="1">
      <c r="A4" s="7" t="s">
        <v>29</v>
      </c>
      <c r="B4" s="8" t="s">
        <v>27</v>
      </c>
    </row>
    <row r="5" spans="1:2" ht="24" customHeight="1" thickBot="1">
      <c r="A5" s="7" t="s">
        <v>3</v>
      </c>
      <c r="B5" s="8" t="s">
        <v>28</v>
      </c>
    </row>
    <row r="6" spans="1:2" ht="24" customHeight="1">
      <c r="A6" s="9" t="s">
        <v>30</v>
      </c>
      <c r="B6" s="10" t="s">
        <v>24</v>
      </c>
    </row>
    <row r="7" spans="1:2" ht="49.2" customHeight="1">
      <c r="A7" s="14" t="s">
        <v>31</v>
      </c>
      <c r="B7" s="15" t="s">
        <v>65</v>
      </c>
    </row>
    <row r="8" spans="1:2" ht="27" customHeight="1">
      <c r="A8" s="14" t="s">
        <v>34</v>
      </c>
      <c r="B8" s="15" t="s">
        <v>64</v>
      </c>
    </row>
    <row r="9" spans="1:2" ht="37.2" customHeight="1">
      <c r="A9" s="14" t="s">
        <v>32</v>
      </c>
      <c r="B9" s="15" t="s">
        <v>63</v>
      </c>
    </row>
    <row r="10" spans="1:2" ht="28.8" customHeight="1">
      <c r="A10" s="14" t="s">
        <v>35</v>
      </c>
      <c r="B10" s="15" t="s">
        <v>62</v>
      </c>
    </row>
    <row r="11" spans="1:2" ht="27" customHeight="1">
      <c r="A11" s="14" t="s">
        <v>33</v>
      </c>
      <c r="B11" s="15" t="s">
        <v>61</v>
      </c>
    </row>
    <row r="12" spans="1:2" ht="18" customHeight="1">
      <c r="A12" s="14" t="s">
        <v>41</v>
      </c>
      <c r="B12" s="15" t="s">
        <v>60</v>
      </c>
    </row>
    <row r="13" spans="1:2" ht="17.4" customHeight="1">
      <c r="A13" s="14" t="s">
        <v>40</v>
      </c>
      <c r="B13" s="15" t="s">
        <v>59</v>
      </c>
    </row>
    <row r="14" spans="1:2" ht="17.4" customHeight="1">
      <c r="A14" s="14" t="s">
        <v>39</v>
      </c>
      <c r="B14" s="15" t="s">
        <v>58</v>
      </c>
    </row>
    <row r="15" spans="1:2" ht="63" customHeight="1">
      <c r="A15" s="14" t="s">
        <v>36</v>
      </c>
      <c r="B15" s="15" t="s">
        <v>57</v>
      </c>
    </row>
    <row r="16" spans="1:2" ht="17.4" customHeight="1">
      <c r="A16" s="14" t="s">
        <v>45</v>
      </c>
      <c r="B16" s="15" t="s">
        <v>44</v>
      </c>
    </row>
    <row r="17" spans="1:2" ht="17.4" customHeight="1">
      <c r="A17" s="14" t="s">
        <v>56</v>
      </c>
      <c r="B17" s="15" t="s">
        <v>55</v>
      </c>
    </row>
    <row r="18" spans="1:2" ht="82.8" customHeight="1">
      <c r="A18" s="14" t="s">
        <v>37</v>
      </c>
      <c r="B18" s="15" t="s">
        <v>54</v>
      </c>
    </row>
    <row r="19" spans="1:2" ht="39.6" customHeight="1">
      <c r="A19" s="14" t="s">
        <v>26</v>
      </c>
      <c r="B19" s="15" t="s">
        <v>53</v>
      </c>
    </row>
    <row r="20" spans="1:2" ht="18" customHeight="1">
      <c r="A20" s="14" t="s">
        <v>52</v>
      </c>
      <c r="B20" s="15" t="s">
        <v>51</v>
      </c>
    </row>
    <row r="21" spans="1:2" ht="18" customHeight="1">
      <c r="A21" s="14" t="s">
        <v>43</v>
      </c>
      <c r="B21" s="15" t="s">
        <v>50</v>
      </c>
    </row>
    <row r="22" spans="1:2" ht="18" customHeight="1">
      <c r="A22" s="14" t="s">
        <v>42</v>
      </c>
      <c r="B22" s="15" t="s">
        <v>49</v>
      </c>
    </row>
    <row r="23" spans="1:2" ht="18" customHeight="1" thickBot="1">
      <c r="A23" s="14" t="s">
        <v>48</v>
      </c>
      <c r="B23" s="15" t="s">
        <v>47</v>
      </c>
    </row>
    <row r="24" spans="1:2" ht="27" customHeight="1" thickBot="1">
      <c r="A24" s="16" t="s">
        <v>38</v>
      </c>
      <c r="B24" s="17"/>
    </row>
  </sheetData>
  <mergeCells count="1">
    <mergeCell ref="A24:B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2021-06-25T09:46:14Z</dcterms:modified>
  <cp:category/>
  <cp:version/>
  <cp:contentType/>
  <cp:contentStatus/>
</cp:coreProperties>
</file>