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113F20C7-8F45-4D07-B1D8-0715AF634F03}" xr6:coauthVersionLast="46" xr6:coauthVersionMax="46" xr10:uidLastSave="{00000000-0000-0000-0000-000000000000}"/>
  <bookViews>
    <workbookView xWindow="15150" yWindow="3030" windowWidth="28800" windowHeight="957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<sst xmlns="http://schemas.openxmlformats.org/spreadsheetml/2006/main" count="87" uniqueCount="48">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</sst>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D18" sqref="D1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30" t="s">
        <v>28</v>
      </c>
      <c r="B5" s="30"/>
      <c r="C5" s="30"/>
      <c r="D5" s="32">
        <v>1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2657221.2000000002</v>
      </c>
      <c r="D8" s="14">
        <f>'první období (bez VDV)'!E27</f>
        <v>0</v>
      </c>
      <c r="E8" s="13">
        <f>B8*C8</f>
        <v>10628884.800000001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4074224.6</v>
      </c>
      <c r="D9" s="14">
        <f>'druhé období (včetně VDV)'!E27</f>
        <v>0</v>
      </c>
      <c r="E9" s="13">
        <f>B9*C9</f>
        <v>24445347.600000001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6731445.8000000007</v>
      </c>
      <c r="D10" s="16"/>
      <c r="E10" s="13">
        <f>SUM(E8:E9)</f>
        <v>35074232.400000006</v>
      </c>
      <c r="F10" s="16"/>
      <c r="G10" s="17">
        <f>ROUND(B8*D8+B9*D9, 2)</f>
        <v>0</v>
      </c>
    </row>
    <row r="11" spans="1:7" x14ac:dyDescent="0.25">
      <c r="A11" s="33"/>
      <c r="B11" s="33"/>
      <c r="C11" s="33"/>
      <c r="D11" s="33"/>
      <c r="E11" s="33"/>
      <c r="F11" s="33"/>
      <c r="G11" s="33"/>
    </row>
    <row r="12" spans="1:7" x14ac:dyDescent="0.25">
      <c r="A12" s="27" t="s">
        <v>46</v>
      </c>
      <c r="B12" s="27"/>
      <c r="C12" s="27"/>
      <c r="D12" s="27"/>
      <c r="E12" s="27"/>
      <c r="F12" s="27"/>
      <c r="G12" s="27"/>
    </row>
    <row r="13" spans="1:7" x14ac:dyDescent="0.25">
      <c r="A13" s="29"/>
      <c r="B13" s="29"/>
      <c r="C13" s="29"/>
      <c r="D13" s="29"/>
      <c r="E13" s="29"/>
      <c r="F13" s="29"/>
      <c r="G13" s="29"/>
    </row>
    <row r="14" spans="1:7" ht="90" x14ac:dyDescent="0.25">
      <c r="A14" s="30" t="s">
        <v>42</v>
      </c>
      <c r="B14" s="30"/>
      <c r="C14" s="30"/>
      <c r="D14" s="30"/>
      <c r="E14" s="30"/>
      <c r="F14" s="23" t="s">
        <v>45</v>
      </c>
      <c r="G14" s="23" t="s">
        <v>43</v>
      </c>
    </row>
    <row r="15" spans="1:7" x14ac:dyDescent="0.25">
      <c r="A15" s="26" t="s">
        <v>44</v>
      </c>
      <c r="B15" s="26"/>
      <c r="C15" s="26"/>
      <c r="D15" s="26"/>
      <c r="E15" s="26"/>
      <c r="F15" s="25">
        <v>0</v>
      </c>
      <c r="G15" s="24">
        <f>ROUND(F15, 2)</f>
        <v>0</v>
      </c>
    </row>
    <row r="16" spans="1:7" x14ac:dyDescent="0.25">
      <c r="A16" s="26" t="s">
        <v>47</v>
      </c>
      <c r="B16" s="26"/>
      <c r="C16" s="26"/>
      <c r="D16" s="26"/>
      <c r="E16" s="26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1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2657221.2000000002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1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4074224.6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2021-05-14T09:19:49Z</dcterms:modified>
</cp:coreProperties>
</file>