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7\09_NS_Priloha_1b\1b_Sml_Rámcové návrhy jízdních řádů\"/>
    </mc:Choice>
  </mc:AlternateContent>
  <bookViews>
    <workbookView xWindow="0" yWindow="0" windowWidth="28800" windowHeight="12300"/>
  </bookViews>
  <sheets>
    <sheet name="261 - Dudín" sheetId="11" r:id="rId1"/>
  </sheets>
  <definedNames>
    <definedName name="_xlnm.Print_Area" localSheetId="0">'261 - Dudín'!$G$1:$V$55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8" i="11" l="1"/>
  <c r="J19" i="11"/>
  <c r="N19" i="11"/>
  <c r="N24" i="11" s="1"/>
  <c r="N25" i="11" s="1"/>
  <c r="N26" i="11" s="1"/>
  <c r="N27" i="11" s="1"/>
  <c r="N28" i="11" s="1"/>
  <c r="N29" i="11" s="1"/>
  <c r="K22" i="11"/>
  <c r="P22" i="11"/>
  <c r="K23" i="11"/>
  <c r="P23" i="11"/>
  <c r="P24" i="11" s="1"/>
  <c r="P25" i="11" s="1"/>
  <c r="P26" i="11" s="1"/>
  <c r="P27" i="11" s="1"/>
  <c r="P28" i="11" s="1"/>
  <c r="P29" i="11" s="1"/>
  <c r="H24" i="11"/>
  <c r="I24" i="11"/>
  <c r="K24" i="11"/>
  <c r="M24" i="11"/>
  <c r="O24" i="11"/>
  <c r="Q24" i="11"/>
  <c r="H25" i="11"/>
  <c r="I25" i="11"/>
  <c r="K25" i="11"/>
  <c r="M25" i="11"/>
  <c r="O25" i="11"/>
  <c r="Q25" i="11"/>
  <c r="H26" i="11"/>
  <c r="I26" i="11"/>
  <c r="K26" i="11"/>
  <c r="M26" i="11"/>
  <c r="O26" i="11"/>
  <c r="Q26" i="11"/>
  <c r="H27" i="11"/>
  <c r="I27" i="11"/>
  <c r="K27" i="11"/>
  <c r="M27" i="11"/>
  <c r="O27" i="11"/>
  <c r="Q27" i="11"/>
  <c r="H28" i="11"/>
  <c r="I28" i="11"/>
  <c r="K28" i="11"/>
  <c r="M28" i="11"/>
  <c r="O28" i="11"/>
  <c r="Q28" i="11"/>
  <c r="H29" i="11"/>
  <c r="I29" i="11"/>
  <c r="K29" i="11"/>
  <c r="M29" i="11"/>
  <c r="O29" i="11"/>
  <c r="Q29" i="11"/>
  <c r="H42" i="11"/>
  <c r="J42" i="11"/>
  <c r="J43" i="11" s="1"/>
  <c r="J44" i="11" s="1"/>
  <c r="J45" i="11" s="1"/>
  <c r="J46" i="11" s="1"/>
  <c r="J47" i="11" s="1"/>
  <c r="J48" i="11" s="1"/>
  <c r="J49" i="11" s="1"/>
  <c r="K42" i="11"/>
  <c r="L42" i="11"/>
  <c r="L43" i="11" s="1"/>
  <c r="L44" i="11" s="1"/>
  <c r="L45" i="11" s="1"/>
  <c r="L46" i="11" s="1"/>
  <c r="L47" i="11" s="1"/>
  <c r="O42" i="11"/>
  <c r="P42" i="11"/>
  <c r="P43" i="11" s="1"/>
  <c r="P44" i="11" s="1"/>
  <c r="P45" i="11" s="1"/>
  <c r="P46" i="11" s="1"/>
  <c r="P47" i="11" s="1"/>
  <c r="Q42" i="11"/>
  <c r="H43" i="11"/>
  <c r="H44" i="11" s="1"/>
  <c r="H45" i="11" s="1"/>
  <c r="H46" i="11" s="1"/>
  <c r="H47" i="11" s="1"/>
  <c r="K43" i="11"/>
  <c r="K44" i="11" s="1"/>
  <c r="K45" i="11" s="1"/>
  <c r="K46" i="11" s="1"/>
  <c r="K47" i="11" s="1"/>
  <c r="O43" i="11"/>
  <c r="Q43" i="11"/>
  <c r="M44" i="11"/>
  <c r="O44" i="11"/>
  <c r="Q44" i="11"/>
  <c r="M45" i="11"/>
  <c r="O45" i="11"/>
  <c r="Q45" i="11"/>
  <c r="M46" i="11"/>
  <c r="O46" i="11"/>
  <c r="Q46" i="11"/>
  <c r="M47" i="11"/>
  <c r="O47" i="11"/>
  <c r="Q47" i="11"/>
  <c r="O48" i="11"/>
  <c r="O49" i="11"/>
  <c r="M50" i="11"/>
  <c r="M51" i="11"/>
  <c r="I52" i="11"/>
  <c r="M52" i="11"/>
  <c r="I53" i="11"/>
  <c r="N53" i="11"/>
</calcChain>
</file>

<file path=xl/sharedStrings.xml><?xml version="1.0" encoding="utf-8"?>
<sst xmlns="http://schemas.openxmlformats.org/spreadsheetml/2006/main" count="86" uniqueCount="39">
  <si>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</si>
  <si>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</si>
  <si>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</si>
  <si>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</si>
  <si>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</si>
  <si>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</si>
  <si>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</si>
  <si>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</si>
  <si>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</si>
  <si>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</si>
  <si>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&gt;</t>
  </si>
  <si>
    <t>opačný směr</t>
  </si>
  <si>
    <t>8</t>
  </si>
  <si>
    <t>18</t>
  </si>
  <si>
    <t>12</t>
  </si>
  <si>
    <t>10</t>
  </si>
  <si>
    <t>2</t>
  </si>
  <si>
    <t>bez provozu</t>
  </si>
  <si>
    <t>14</t>
  </si>
  <si>
    <t>30</t>
  </si>
  <si>
    <t>Větrný Jeníkov,,nám.</t>
  </si>
  <si>
    <t>p = v úseku Větrný Jeníkov - Šimanov jede jako linka 267</t>
  </si>
  <si>
    <t>Vyskytná,Branišov</t>
  </si>
  <si>
    <t>Vyskytná</t>
  </si>
  <si>
    <t>Opatov</t>
  </si>
  <si>
    <t>Opatov,,rozc.I</t>
  </si>
  <si>
    <t>Mysletín</t>
  </si>
  <si>
    <t>Dudín,Buková</t>
  </si>
  <si>
    <t>Dudín</t>
  </si>
  <si>
    <t>Zbilidy</t>
  </si>
  <si>
    <t>Šimanov,,samota</t>
  </si>
  <si>
    <t>Šimanov</t>
  </si>
  <si>
    <t>Šimanov,,U obrázku</t>
  </si>
  <si>
    <t>43 p</t>
  </si>
  <si>
    <t>20</t>
  </si>
  <si>
    <t>210</t>
  </si>
  <si>
    <t>Spoje 23,30 zajišťuje dopravce pro oblast č. 5</t>
  </si>
  <si>
    <t>Spoje 1 až 5,8 až 14,17,18,20,210,211 zajišťuje dopravce pro oblast č. 7</t>
  </si>
  <si>
    <t>LINKA 261 VYSKYTNÁ,BRANIŠOV - OPATOV - DUDÍN - VĚTRNÝ JENÍKOV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</si>
</sst>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400]h:mm:ss\ AM/PM"/>
    <numFmt numFmtId="165" formatCode="0.0"/>
  </numFmts>
  <fonts count="12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6" fillId="0" borderId="0"/>
  </cellStyleXfs>
  <cellXfs count="47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1" fillId="0" borderId="0" xfId="0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49" fontId="4" fillId="0" borderId="0" xfId="1" applyNumberFormat="1" applyFont="1" applyFill="1" applyBorder="1" applyAlignment="1">
      <alignment horizontal="left" vertical="center"/>
    </xf>
    <xf numFmtId="49" fontId="5" fillId="0" borderId="0" xfId="1" applyNumberFormat="1" applyFon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center"/>
    </xf>
    <xf numFmtId="0" fontId="7" fillId="0" borderId="1" xfId="2" applyFont="1" applyFill="1" applyBorder="1"/>
    <xf numFmtId="0" fontId="5" fillId="0" borderId="2" xfId="0" applyFont="1" applyFill="1" applyBorder="1" applyAlignment="1">
      <alignment horizontal="center"/>
    </xf>
    <xf numFmtId="1" fontId="7" fillId="0" borderId="1" xfId="2" applyNumberFormat="1" applyFont="1" applyFill="1" applyBorder="1"/>
    <xf numFmtId="1" fontId="5" fillId="0" borderId="2" xfId="0" applyNumberFormat="1" applyFont="1" applyFill="1" applyBorder="1" applyAlignment="1">
      <alignment horizontal="center"/>
    </xf>
    <xf numFmtId="165" fontId="5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/>
    <xf numFmtId="165" fontId="1" fillId="0" borderId="0" xfId="0" applyNumberFormat="1" applyFont="1" applyFill="1"/>
    <xf numFmtId="0" fontId="5" fillId="0" borderId="2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165" fontId="1" fillId="0" borderId="0" xfId="0" applyNumberFormat="1" applyFont="1" applyFill="1" applyAlignment="1">
      <alignment horizontal="center"/>
    </xf>
    <xf numFmtId="20" fontId="1" fillId="0" borderId="0" xfId="0" applyNumberFormat="1" applyFont="1" applyFill="1" applyAlignment="1">
      <alignment horizontal="center"/>
    </xf>
    <xf numFmtId="20" fontId="1" fillId="0" borderId="0" xfId="0" applyNumberFormat="1" applyFont="1" applyFill="1" applyAlignment="1">
      <alignment horizontal="left"/>
    </xf>
    <xf numFmtId="20" fontId="2" fillId="0" borderId="0" xfId="0" applyNumberFormat="1" applyFont="1" applyFill="1"/>
    <xf numFmtId="2" fontId="1" fillId="0" borderId="0" xfId="0" applyNumberFormat="1" applyFont="1" applyFill="1"/>
    <xf numFmtId="0" fontId="1" fillId="0" borderId="2" xfId="0" applyNumberFormat="1" applyFont="1" applyFill="1" applyBorder="1" applyAlignment="1">
      <alignment horizontal="center"/>
    </xf>
    <xf numFmtId="20" fontId="5" fillId="0" borderId="0" xfId="0" applyNumberFormat="1" applyFont="1" applyFill="1" applyAlignment="1">
      <alignment horizontal="center"/>
    </xf>
    <xf numFmtId="20" fontId="5" fillId="0" borderId="5" xfId="0" applyNumberFormat="1" applyFont="1" applyFill="1" applyBorder="1" applyAlignment="1">
      <alignment horizontal="center"/>
    </xf>
    <xf numFmtId="20" fontId="5" fillId="0" borderId="4" xfId="0" applyNumberFormat="1" applyFont="1" applyFill="1" applyBorder="1" applyAlignment="1">
      <alignment horizontal="center"/>
    </xf>
    <xf numFmtId="20" fontId="5" fillId="0" borderId="3" xfId="0" applyNumberFormat="1" applyFont="1" applyFill="1" applyBorder="1" applyAlignment="1">
      <alignment horizontal="center"/>
    </xf>
    <xf numFmtId="20" fontId="5" fillId="0" borderId="2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/>
    </xf>
    <xf numFmtId="0" fontId="10" fillId="0" borderId="0" xfId="0" applyFont="1" applyFill="1"/>
    <xf numFmtId="0" fontId="11" fillId="0" borderId="0" xfId="0" applyFont="1" applyFill="1"/>
    <xf numFmtId="20" fontId="1" fillId="0" borderId="0" xfId="0" applyNumberFormat="1" applyFont="1" applyFill="1"/>
    <xf numFmtId="20" fontId="1" fillId="0" borderId="4" xfId="0" applyNumberFormat="1" applyFont="1" applyFill="1" applyBorder="1"/>
    <xf numFmtId="20" fontId="8" fillId="0" borderId="0" xfId="0" applyNumberFormat="1" applyFont="1" applyFill="1"/>
    <xf numFmtId="20" fontId="5" fillId="2" borderId="4" xfId="0" applyNumberFormat="1" applyFont="1" applyFill="1" applyBorder="1" applyAlignment="1">
      <alignment horizontal="center"/>
    </xf>
    <xf numFmtId="0" fontId="1" fillId="0" borderId="0" xfId="0" applyNumberFormat="1" applyFont="1" applyFill="1" applyAlignment="1">
      <alignment horizontal="center"/>
    </xf>
    <xf numFmtId="164" fontId="1" fillId="0" borderId="0" xfId="0" applyNumberFormat="1" applyFont="1" applyFill="1"/>
    <xf numFmtId="20" fontId="1" fillId="0" borderId="5" xfId="0" applyNumberFormat="1" applyFont="1" applyFill="1" applyBorder="1"/>
    <xf numFmtId="164" fontId="1" fillId="0" borderId="0" xfId="0" applyNumberFormat="1" applyFont="1" applyFill="1" applyAlignment="1">
      <alignment horizontal="center"/>
    </xf>
    <xf numFmtId="164" fontId="2" fillId="0" borderId="0" xfId="0" applyNumberFormat="1" applyFont="1" applyFill="1"/>
    <xf numFmtId="20" fontId="1" fillId="0" borderId="3" xfId="0" applyNumberFormat="1" applyFont="1" applyFill="1" applyBorder="1"/>
    <xf numFmtId="2" fontId="5" fillId="0" borderId="2" xfId="0" applyNumberFormat="1" applyFont="1" applyFill="1" applyBorder="1" applyAlignment="1">
      <alignment horizontal="center"/>
    </xf>
    <xf numFmtId="20" fontId="4" fillId="0" borderId="0" xfId="0" applyNumberFormat="1" applyFont="1" applyFill="1" applyAlignment="1">
      <alignment horizontal="left"/>
    </xf>
    <xf numFmtId="0" fontId="1" fillId="0" borderId="0" xfId="0" applyNumberFormat="1" applyFont="1" applyFill="1"/>
    <xf numFmtId="20" fontId="9" fillId="0" borderId="0" xfId="0" applyNumberFormat="1" applyFont="1" applyFill="1" applyAlignment="1">
      <alignment horizontal="left"/>
    </xf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0</xdr:row>
      <xdr:rowOff>0</xdr:rowOff>
    </xdr:from>
    <xdr:ext cx="968375" cy="592240"/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600" y="0"/>
          <a:ext cx="968375" cy="59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4:AE59"/>
  <sheetViews>
    <sheetView tabSelected="1" view="pageBreakPreview" zoomScale="60" zoomScaleNormal="100" workbookViewId="0">
      <selection activeCell="G58" sqref="G58"/>
    </sheetView>
  </sheetViews>
  <sheetFormatPr defaultColWidth="9.140625" defaultRowHeight="12" x14ac:dyDescent="0.2"/>
  <cols>
    <col min="1" max="4" width="5.140625" style="1" customWidth="1"/>
    <col min="5" max="6" width="5.140625" style="33" customWidth="1"/>
    <col min="7" max="7" width="28.28515625" style="20" customWidth="1"/>
    <col min="8" max="30" width="6.140625" style="20" customWidth="1"/>
    <col min="31" max="31" width="6.140625" style="1" customWidth="1"/>
    <col min="32" max="16384" width="9.140625" style="1"/>
  </cols>
  <sheetData>
    <row r="4" spans="1:30" x14ac:dyDescent="0.2">
      <c r="E4" s="1"/>
      <c r="F4" s="1"/>
      <c r="G4" s="1"/>
    </row>
    <row r="5" spans="1:30" ht="15" x14ac:dyDescent="0.25">
      <c r="E5" s="1"/>
      <c r="F5" s="1"/>
      <c r="G5" s="31" t="s">
        <v>38</v>
      </c>
      <c r="S5" s="4">
        <v>43308</v>
      </c>
      <c r="T5" s="18"/>
      <c r="U5" s="18"/>
      <c r="V5" s="18"/>
      <c r="AC5" s="1"/>
      <c r="AD5" s="1"/>
    </row>
    <row r="6" spans="1:30" ht="15" x14ac:dyDescent="0.25">
      <c r="E6" s="1"/>
      <c r="F6" s="1"/>
      <c r="G6" s="32" t="s">
        <v>37</v>
      </c>
      <c r="S6" s="5"/>
      <c r="T6" s="6"/>
      <c r="U6" s="6"/>
      <c r="V6" s="6"/>
      <c r="AC6" s="1"/>
      <c r="AD6" s="1"/>
    </row>
    <row r="7" spans="1:30" ht="15" x14ac:dyDescent="0.25">
      <c r="E7" s="1"/>
      <c r="F7" s="1"/>
      <c r="G7" s="32" t="s">
        <v>36</v>
      </c>
      <c r="S7" s="5"/>
      <c r="T7" s="6"/>
      <c r="U7" s="6"/>
      <c r="V7" s="6"/>
      <c r="AC7" s="1"/>
      <c r="AD7" s="1"/>
    </row>
    <row r="8" spans="1:30" ht="15" x14ac:dyDescent="0.25">
      <c r="E8" s="1"/>
      <c r="F8" s="1"/>
      <c r="G8" s="31"/>
      <c r="S8" s="5"/>
      <c r="T8" s="6"/>
      <c r="U8" s="6"/>
      <c r="V8" s="6"/>
      <c r="AC8" s="1"/>
      <c r="AD8" s="1"/>
    </row>
    <row r="9" spans="1:30" x14ac:dyDescent="0.2">
      <c r="E9" s="1"/>
      <c r="F9" s="1"/>
      <c r="G9" s="1"/>
      <c r="H9" s="46" t="s">
        <v>0</v>
      </c>
      <c r="I9" s="46"/>
      <c r="Q9" s="1"/>
      <c r="R9" s="1"/>
      <c r="S9" s="7" t="s">
        <v>1</v>
      </c>
      <c r="Z9" s="1"/>
      <c r="AA9" s="1"/>
      <c r="AB9" s="1"/>
      <c r="AC9" s="1"/>
      <c r="AD9" s="1"/>
    </row>
    <row r="10" spans="1:30" x14ac:dyDescent="0.2">
      <c r="A10" s="8"/>
      <c r="B10" s="14"/>
      <c r="C10" s="14"/>
      <c r="D10" s="14"/>
      <c r="E10" s="9"/>
      <c r="F10" s="8"/>
      <c r="G10" s="10" t="s">
        <v>2</v>
      </c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1"/>
      <c r="S10" s="1" t="s">
        <v>17</v>
      </c>
      <c r="Z10" s="1"/>
      <c r="AA10" s="1"/>
      <c r="AB10" s="1"/>
      <c r="AC10" s="1"/>
      <c r="AD10" s="1"/>
    </row>
    <row r="11" spans="1:30" x14ac:dyDescent="0.2">
      <c r="A11" s="8"/>
      <c r="B11" s="14"/>
      <c r="C11" s="14"/>
      <c r="D11" s="14"/>
      <c r="E11" s="9"/>
      <c r="F11" s="8"/>
      <c r="G11" s="10" t="s">
        <v>3</v>
      </c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1"/>
      <c r="Z11" s="1"/>
      <c r="AA11" s="1"/>
      <c r="AB11" s="1"/>
      <c r="AC11" s="1"/>
      <c r="AD11" s="1"/>
    </row>
    <row r="12" spans="1:30" x14ac:dyDescent="0.2">
      <c r="A12" s="8"/>
      <c r="B12" s="14"/>
      <c r="C12" s="14"/>
      <c r="D12" s="14"/>
      <c r="E12" s="9"/>
      <c r="F12" s="8"/>
      <c r="G12" s="10" t="s">
        <v>4</v>
      </c>
      <c r="H12" s="24"/>
      <c r="I12" s="24"/>
      <c r="J12" s="24"/>
      <c r="K12" s="24"/>
      <c r="L12" s="24"/>
      <c r="M12" s="24"/>
      <c r="N12" s="24"/>
      <c r="O12" s="24"/>
      <c r="P12" s="24"/>
      <c r="Q12" s="17"/>
      <c r="R12" s="1"/>
      <c r="Z12" s="1"/>
      <c r="AA12" s="1"/>
      <c r="AB12" s="1"/>
      <c r="AC12" s="1"/>
      <c r="AD12" s="1"/>
    </row>
    <row r="13" spans="1:30" x14ac:dyDescent="0.2">
      <c r="A13" s="8"/>
      <c r="B13" s="14"/>
      <c r="C13" s="14"/>
      <c r="D13" s="14"/>
      <c r="E13" s="9"/>
      <c r="F13" s="8"/>
      <c r="G13" s="10" t="s">
        <v>5</v>
      </c>
      <c r="H13" s="24"/>
      <c r="I13" s="24"/>
      <c r="J13" s="24"/>
      <c r="K13" s="24"/>
      <c r="L13" s="24"/>
      <c r="M13" s="24"/>
      <c r="N13" s="24"/>
      <c r="O13" s="24"/>
      <c r="P13" s="24"/>
      <c r="Q13" s="17"/>
      <c r="R13" s="1"/>
      <c r="Z13" s="1"/>
      <c r="AA13" s="1"/>
      <c r="AB13" s="1"/>
      <c r="AC13" s="1"/>
      <c r="AD13" s="1"/>
    </row>
    <row r="14" spans="1:30" s="45" customFormat="1" x14ac:dyDescent="0.2">
      <c r="A14" s="8"/>
      <c r="B14" s="14"/>
      <c r="C14" s="14"/>
      <c r="D14" s="14"/>
      <c r="E14" s="9"/>
      <c r="F14" s="8"/>
      <c r="G14" s="10" t="s">
        <v>6</v>
      </c>
      <c r="H14" s="17">
        <v>1</v>
      </c>
      <c r="I14" s="17">
        <v>3</v>
      </c>
      <c r="J14" s="17">
        <v>23</v>
      </c>
      <c r="K14" s="17">
        <v>5</v>
      </c>
      <c r="L14" s="17"/>
      <c r="M14" s="17">
        <v>9</v>
      </c>
      <c r="N14" s="17">
        <v>11</v>
      </c>
      <c r="O14" s="17">
        <v>211</v>
      </c>
      <c r="P14" s="17">
        <v>13</v>
      </c>
      <c r="Q14" s="30">
        <v>17</v>
      </c>
      <c r="S14" s="37"/>
      <c r="T14" s="37"/>
      <c r="U14" s="37"/>
      <c r="V14" s="37"/>
      <c r="W14" s="37"/>
      <c r="X14" s="37"/>
      <c r="Y14" s="37"/>
      <c r="Z14" s="37"/>
      <c r="AA14" s="37"/>
      <c r="AB14" s="37"/>
    </row>
    <row r="15" spans="1:30" x14ac:dyDescent="0.2">
      <c r="A15" s="8"/>
      <c r="B15" s="14"/>
      <c r="C15" s="14"/>
      <c r="D15" s="14"/>
      <c r="E15" s="9"/>
      <c r="F15" s="8"/>
      <c r="G15" s="10" t="s">
        <v>7</v>
      </c>
      <c r="H15" s="29" t="s">
        <v>8</v>
      </c>
      <c r="I15" s="29" t="s">
        <v>8</v>
      </c>
      <c r="J15" s="29" t="s">
        <v>8</v>
      </c>
      <c r="K15" s="29" t="s">
        <v>8</v>
      </c>
      <c r="L15" s="29"/>
      <c r="M15" s="29" t="s">
        <v>8</v>
      </c>
      <c r="N15" s="29" t="s">
        <v>8</v>
      </c>
      <c r="O15" s="29" t="s">
        <v>8</v>
      </c>
      <c r="P15" s="29" t="s">
        <v>8</v>
      </c>
      <c r="Q15" s="29" t="s">
        <v>8</v>
      </c>
      <c r="R15" s="1"/>
      <c r="AC15" s="1"/>
      <c r="AD15" s="1"/>
    </row>
    <row r="16" spans="1:30" x14ac:dyDescent="0.2">
      <c r="A16" s="9"/>
      <c r="B16" s="9"/>
      <c r="C16" s="9"/>
      <c r="D16" s="9"/>
      <c r="E16" s="9"/>
      <c r="F16" s="9"/>
      <c r="G16" s="12" t="s">
        <v>9</v>
      </c>
      <c r="H16" s="17"/>
      <c r="I16" s="17"/>
      <c r="J16" s="17">
        <v>43</v>
      </c>
      <c r="K16" s="17"/>
      <c r="L16" s="17"/>
      <c r="M16" s="17"/>
      <c r="N16" s="17">
        <v>43</v>
      </c>
      <c r="O16" s="17">
        <v>53</v>
      </c>
      <c r="P16" s="17"/>
      <c r="Q16" s="17"/>
      <c r="R16" s="1"/>
      <c r="Z16" s="1"/>
      <c r="AA16" s="1"/>
      <c r="AB16" s="1"/>
      <c r="AC16" s="1"/>
      <c r="AD16" s="1"/>
    </row>
    <row r="17" spans="1:30" x14ac:dyDescent="0.2">
      <c r="A17" s="9"/>
      <c r="B17" s="19"/>
      <c r="C17" s="19"/>
      <c r="D17" s="9"/>
      <c r="E17" s="3"/>
      <c r="F17" s="9"/>
      <c r="G17" s="42" t="s">
        <v>22</v>
      </c>
      <c r="H17" s="28"/>
      <c r="I17" s="28"/>
      <c r="J17" s="28"/>
      <c r="K17" s="28"/>
      <c r="L17" s="28"/>
      <c r="M17" s="28"/>
      <c r="N17" s="28">
        <v>0.60625000000000007</v>
      </c>
      <c r="O17" s="28"/>
      <c r="P17" s="28"/>
      <c r="Q17" s="28"/>
      <c r="R17" s="1"/>
      <c r="Z17" s="1"/>
      <c r="AA17" s="1"/>
      <c r="AB17" s="1"/>
      <c r="AC17" s="1"/>
      <c r="AD17" s="1"/>
    </row>
    <row r="18" spans="1:30" x14ac:dyDescent="0.2">
      <c r="A18" s="19"/>
      <c r="B18" s="19"/>
      <c r="C18" s="19"/>
      <c r="D18" s="19"/>
      <c r="E18" s="3"/>
      <c r="F18" s="20"/>
      <c r="G18" s="34" t="s">
        <v>23</v>
      </c>
      <c r="H18" s="27"/>
      <c r="I18" s="27"/>
      <c r="J18" s="27">
        <v>0.25208333333333333</v>
      </c>
      <c r="K18" s="27"/>
      <c r="L18" s="27"/>
      <c r="M18" s="27"/>
      <c r="N18" s="27">
        <f>N17+$X18</f>
        <v>0.60972222222222228</v>
      </c>
      <c r="O18" s="27"/>
      <c r="P18" s="27"/>
      <c r="Q18" s="27"/>
      <c r="R18" s="1"/>
      <c r="X18" s="22">
        <v>3.472222222222222E-3</v>
      </c>
      <c r="AC18" s="1"/>
      <c r="AD18" s="1"/>
    </row>
    <row r="19" spans="1:30" x14ac:dyDescent="0.2">
      <c r="A19" s="19"/>
      <c r="B19" s="19"/>
      <c r="C19" s="19"/>
      <c r="D19" s="19"/>
      <c r="E19" s="3"/>
      <c r="F19" s="3"/>
      <c r="G19" s="34" t="s">
        <v>24</v>
      </c>
      <c r="H19" s="27"/>
      <c r="J19" s="27">
        <f>J18+$X19</f>
        <v>0.25486111111111109</v>
      </c>
      <c r="K19" s="27"/>
      <c r="L19" s="27"/>
      <c r="M19" s="27"/>
      <c r="N19" s="27">
        <f>N18+$X19</f>
        <v>0.61250000000000004</v>
      </c>
      <c r="O19" s="27"/>
      <c r="P19" s="27"/>
      <c r="Q19" s="27"/>
      <c r="R19" s="1"/>
      <c r="X19" s="22">
        <v>2.7777777777777779E-3</v>
      </c>
      <c r="AC19" s="1"/>
      <c r="AD19" s="1"/>
    </row>
    <row r="20" spans="1:30" x14ac:dyDescent="0.2">
      <c r="A20" s="19"/>
      <c r="B20" s="19"/>
      <c r="C20" s="19"/>
      <c r="D20" s="19"/>
      <c r="E20" s="3"/>
      <c r="F20" s="3"/>
      <c r="G20" s="34" t="s">
        <v>25</v>
      </c>
      <c r="H20" s="27"/>
      <c r="I20" s="27"/>
      <c r="J20" s="27"/>
      <c r="K20" s="27"/>
      <c r="L20" s="27"/>
      <c r="M20" s="27"/>
      <c r="N20" s="27" t="s">
        <v>10</v>
      </c>
      <c r="O20" s="27"/>
      <c r="P20" s="27"/>
      <c r="Q20" s="27"/>
      <c r="R20" s="1"/>
      <c r="X20" s="22">
        <v>1.3888888888888889E-3</v>
      </c>
      <c r="AC20" s="1"/>
      <c r="AD20" s="1"/>
    </row>
    <row r="21" spans="1:30" x14ac:dyDescent="0.2">
      <c r="A21" s="19"/>
      <c r="B21" s="19"/>
      <c r="C21" s="19"/>
      <c r="D21" s="19"/>
      <c r="E21" s="3"/>
      <c r="F21" s="3"/>
      <c r="G21" s="34" t="s">
        <v>26</v>
      </c>
      <c r="H21" s="27"/>
      <c r="I21" s="27"/>
      <c r="J21" s="27"/>
      <c r="K21" s="36">
        <v>0.27361111111111108</v>
      </c>
      <c r="L21" s="27"/>
      <c r="M21" s="27"/>
      <c r="N21" s="27" t="s">
        <v>10</v>
      </c>
      <c r="O21" s="27"/>
      <c r="P21" s="27">
        <v>0.64861111111111114</v>
      </c>
      <c r="Q21" s="27"/>
      <c r="R21" s="1"/>
      <c r="X21" s="22">
        <v>2.7777777777778234E-3</v>
      </c>
      <c r="AC21" s="1"/>
      <c r="AD21" s="1"/>
    </row>
    <row r="22" spans="1:30" x14ac:dyDescent="0.2">
      <c r="A22" s="19"/>
      <c r="B22" s="19"/>
      <c r="C22" s="19"/>
      <c r="D22" s="19"/>
      <c r="E22" s="3"/>
      <c r="F22" s="3"/>
      <c r="G22" s="34" t="s">
        <v>27</v>
      </c>
      <c r="H22" s="27"/>
      <c r="I22" s="27"/>
      <c r="J22" s="27"/>
      <c r="K22" s="36">
        <f>K21+$X22</f>
        <v>0.27569444444444441</v>
      </c>
      <c r="L22" s="27"/>
      <c r="M22" s="27"/>
      <c r="N22" s="27" t="s">
        <v>10</v>
      </c>
      <c r="O22" s="27"/>
      <c r="P22" s="27">
        <f>P21+$X22</f>
        <v>0.65069444444444446</v>
      </c>
      <c r="Q22" s="27"/>
      <c r="R22" s="1"/>
      <c r="X22" s="22">
        <v>2.0833333333333333E-3</v>
      </c>
      <c r="AC22" s="1"/>
      <c r="AD22" s="1"/>
    </row>
    <row r="23" spans="1:30" x14ac:dyDescent="0.2">
      <c r="A23" s="19"/>
      <c r="B23" s="19"/>
      <c r="C23" s="19"/>
      <c r="D23" s="19"/>
      <c r="E23" s="3"/>
      <c r="F23" s="3"/>
      <c r="G23" s="34" t="s">
        <v>28</v>
      </c>
      <c r="H23" s="27">
        <v>0.19513888888888892</v>
      </c>
      <c r="I23" s="27">
        <v>0.23680555555555557</v>
      </c>
      <c r="J23" s="27"/>
      <c r="K23" s="27">
        <f>K22+$X23</f>
        <v>0.27847222222222223</v>
      </c>
      <c r="L23" s="27"/>
      <c r="M23" s="27">
        <v>0.52847222222222223</v>
      </c>
      <c r="N23" s="27" t="s">
        <v>10</v>
      </c>
      <c r="O23" s="27">
        <v>0.61180555555555549</v>
      </c>
      <c r="P23" s="27">
        <f>P22+$X23</f>
        <v>0.65347222222222223</v>
      </c>
      <c r="Q23" s="27">
        <v>0.73680555555555549</v>
      </c>
      <c r="R23" s="1"/>
      <c r="W23" s="22">
        <v>1.3888888888888889E-3</v>
      </c>
      <c r="X23" s="22">
        <v>2.7777777777778234E-3</v>
      </c>
      <c r="AC23" s="1"/>
      <c r="AD23" s="1"/>
    </row>
    <row r="24" spans="1:30" x14ac:dyDescent="0.2">
      <c r="A24" s="19"/>
      <c r="B24" s="19"/>
      <c r="C24" s="19"/>
      <c r="D24" s="19"/>
      <c r="E24" s="3"/>
      <c r="F24" s="3"/>
      <c r="G24" s="34" t="s">
        <v>25</v>
      </c>
      <c r="H24" s="27">
        <f>H23+$X24</f>
        <v>0.19791666666666674</v>
      </c>
      <c r="I24" s="27">
        <f>I23+$X24</f>
        <v>0.2395833333333334</v>
      </c>
      <c r="J24" s="27"/>
      <c r="K24" s="27">
        <f>K23+$X24</f>
        <v>0.28125000000000006</v>
      </c>
      <c r="L24" s="27"/>
      <c r="M24" s="27">
        <f>M23+$X24</f>
        <v>0.53125</v>
      </c>
      <c r="N24" s="27">
        <f>N19+$X20</f>
        <v>0.61388888888888893</v>
      </c>
      <c r="O24" s="27">
        <f>O23+$X24</f>
        <v>0.61458333333333326</v>
      </c>
      <c r="P24" s="27">
        <f>P23+$X24</f>
        <v>0.65625</v>
      </c>
      <c r="Q24" s="27">
        <f>Q23+$X24</f>
        <v>0.73958333333333326</v>
      </c>
      <c r="R24" s="1"/>
      <c r="X24" s="22">
        <v>2.7777777777778234E-3</v>
      </c>
      <c r="AC24" s="1"/>
      <c r="AD24" s="1"/>
    </row>
    <row r="25" spans="1:30" x14ac:dyDescent="0.2">
      <c r="A25" s="19"/>
      <c r="B25" s="19"/>
      <c r="C25" s="19"/>
      <c r="D25" s="19"/>
      <c r="E25" s="3"/>
      <c r="F25" s="3"/>
      <c r="G25" s="34" t="s">
        <v>29</v>
      </c>
      <c r="H25" s="27">
        <f>H24+$X25</f>
        <v>0.19930555555555562</v>
      </c>
      <c r="I25" s="27">
        <f>I24+$X25</f>
        <v>0.24097222222222228</v>
      </c>
      <c r="J25" s="27"/>
      <c r="K25" s="27">
        <f>K24+$X25</f>
        <v>0.28263888888888894</v>
      </c>
      <c r="L25" s="27"/>
      <c r="M25" s="27">
        <f>M24+$X25</f>
        <v>0.53263888888888888</v>
      </c>
      <c r="N25" s="27">
        <f>N24+$W25</f>
        <v>0.61597222222222225</v>
      </c>
      <c r="O25" s="27">
        <f>O24+$X25</f>
        <v>0.61597222222222214</v>
      </c>
      <c r="P25" s="27">
        <f>P24+$X25</f>
        <v>0.65763888888888888</v>
      </c>
      <c r="Q25" s="27">
        <f>Q24+$X25</f>
        <v>0.74097222222222214</v>
      </c>
      <c r="R25" s="1"/>
      <c r="W25" s="22">
        <v>2.0833333333333333E-3</v>
      </c>
      <c r="X25" s="22">
        <v>1.3888888888888889E-3</v>
      </c>
      <c r="AC25" s="1"/>
      <c r="AD25" s="1"/>
    </row>
    <row r="26" spans="1:30" x14ac:dyDescent="0.2">
      <c r="A26" s="19"/>
      <c r="B26" s="19"/>
      <c r="C26" s="19"/>
      <c r="D26" s="19"/>
      <c r="E26" s="3"/>
      <c r="F26" s="3"/>
      <c r="G26" s="34" t="s">
        <v>30</v>
      </c>
      <c r="H26" s="27">
        <f>H25+$X26</f>
        <v>0.20069444444444451</v>
      </c>
      <c r="I26" s="27">
        <f>I25+$X26</f>
        <v>0.24236111111111117</v>
      </c>
      <c r="J26" s="27"/>
      <c r="K26" s="27">
        <f>K25+$X26</f>
        <v>0.28402777777777782</v>
      </c>
      <c r="L26" s="27"/>
      <c r="M26" s="27">
        <f>M25+$X26</f>
        <v>0.53402777777777777</v>
      </c>
      <c r="N26" s="27">
        <f>N25+$X26</f>
        <v>0.61736111111111114</v>
      </c>
      <c r="O26" s="27">
        <f>O25+$X26</f>
        <v>0.61736111111111103</v>
      </c>
      <c r="P26" s="27">
        <f>P25+$X26</f>
        <v>0.65902777777777777</v>
      </c>
      <c r="Q26" s="27">
        <f>Q25+$X26</f>
        <v>0.74236111111111103</v>
      </c>
      <c r="R26" s="1"/>
      <c r="X26" s="22">
        <v>1.3888888888888889E-3</v>
      </c>
      <c r="AC26" s="1"/>
      <c r="AD26" s="1"/>
    </row>
    <row r="27" spans="1:30" x14ac:dyDescent="0.2">
      <c r="A27" s="19"/>
      <c r="B27" s="19"/>
      <c r="C27" s="19"/>
      <c r="D27" s="19"/>
      <c r="E27" s="3"/>
      <c r="F27" s="3"/>
      <c r="G27" s="34" t="s">
        <v>31</v>
      </c>
      <c r="H27" s="27">
        <f>H26+$X27</f>
        <v>0.20347222222222228</v>
      </c>
      <c r="I27" s="27">
        <f>I26+$X27</f>
        <v>0.24513888888888893</v>
      </c>
      <c r="J27" s="27"/>
      <c r="K27" s="27">
        <f>K26+$X27</f>
        <v>0.28680555555555559</v>
      </c>
      <c r="L27" s="27"/>
      <c r="M27" s="27">
        <f>M26+$X27</f>
        <v>0.53680555555555554</v>
      </c>
      <c r="N27" s="27">
        <f>N26+$X27</f>
        <v>0.62013888888888891</v>
      </c>
      <c r="O27" s="27">
        <f>O26+$X27</f>
        <v>0.6201388888888888</v>
      </c>
      <c r="P27" s="27">
        <f>P26+$X27</f>
        <v>0.66180555555555554</v>
      </c>
      <c r="Q27" s="27">
        <f>Q26+$X27</f>
        <v>0.7451388888888888</v>
      </c>
      <c r="R27" s="1"/>
      <c r="X27" s="22">
        <v>2.7777777777777779E-3</v>
      </c>
      <c r="AC27" s="1"/>
      <c r="AD27" s="1"/>
    </row>
    <row r="28" spans="1:30" x14ac:dyDescent="0.2">
      <c r="A28" s="19"/>
      <c r="B28" s="19"/>
      <c r="C28" s="19"/>
      <c r="D28" s="19"/>
      <c r="E28" s="3"/>
      <c r="F28" s="3"/>
      <c r="G28" s="34" t="s">
        <v>32</v>
      </c>
      <c r="H28" s="27">
        <f>H27+$X28</f>
        <v>0.20486111111111116</v>
      </c>
      <c r="I28" s="27">
        <f>I27+$X28</f>
        <v>0.24652777777777782</v>
      </c>
      <c r="J28" s="27"/>
      <c r="K28" s="27">
        <f>K27+$X28</f>
        <v>0.28819444444444448</v>
      </c>
      <c r="L28" s="27"/>
      <c r="M28" s="27">
        <f>M27+$X28</f>
        <v>0.53819444444444442</v>
      </c>
      <c r="N28" s="27">
        <f>N27+$X28</f>
        <v>0.62152777777777779</v>
      </c>
      <c r="O28" s="27">
        <f>O27+$X28</f>
        <v>0.62152777777777768</v>
      </c>
      <c r="P28" s="27">
        <f>P27+$X28</f>
        <v>0.66319444444444442</v>
      </c>
      <c r="Q28" s="27">
        <f>Q27+$X28</f>
        <v>0.74652777777777768</v>
      </c>
      <c r="R28" s="1"/>
      <c r="X28" s="22">
        <v>1.3888888888888889E-3</v>
      </c>
      <c r="AC28" s="1"/>
      <c r="AD28" s="1"/>
    </row>
    <row r="29" spans="1:30" x14ac:dyDescent="0.2">
      <c r="A29" s="19"/>
      <c r="B29" s="19"/>
      <c r="C29" s="19"/>
      <c r="D29" s="19"/>
      <c r="E29" s="3"/>
      <c r="F29" s="3"/>
      <c r="G29" s="39" t="s">
        <v>20</v>
      </c>
      <c r="H29" s="26">
        <f>H28+$X29</f>
        <v>0.20763888888888893</v>
      </c>
      <c r="I29" s="26">
        <f>I28+$X29</f>
        <v>0.24930555555555559</v>
      </c>
      <c r="J29" s="26"/>
      <c r="K29" s="26">
        <f>K28+$X29</f>
        <v>0.29097222222222224</v>
      </c>
      <c r="L29" s="26"/>
      <c r="M29" s="26">
        <f>M28+$X29</f>
        <v>0.54097222222222219</v>
      </c>
      <c r="N29" s="26">
        <f>N28+$X29</f>
        <v>0.62430555555555556</v>
      </c>
      <c r="O29" s="26">
        <f>O28+$X29</f>
        <v>0.62430555555555545</v>
      </c>
      <c r="P29" s="26">
        <f>P28+$X29</f>
        <v>0.66597222222222219</v>
      </c>
      <c r="Q29" s="26">
        <f>Q28+$X29</f>
        <v>0.74930555555555545</v>
      </c>
      <c r="R29" s="1"/>
      <c r="X29" s="22">
        <v>2.7777777777777779E-3</v>
      </c>
      <c r="AC29" s="1"/>
      <c r="AD29" s="1"/>
    </row>
    <row r="30" spans="1:30" x14ac:dyDescent="0.2">
      <c r="E30" s="1"/>
      <c r="F30" s="1"/>
      <c r="G30" s="1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1"/>
      <c r="T30" s="22"/>
      <c r="Z30" s="1"/>
      <c r="AA30" s="1"/>
      <c r="AB30" s="1"/>
      <c r="AC30" s="1"/>
      <c r="AD30" s="1"/>
    </row>
    <row r="31" spans="1:30" x14ac:dyDescent="0.2">
      <c r="E31" s="1"/>
      <c r="F31" s="1"/>
      <c r="G31" s="1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1"/>
      <c r="Y31" s="22"/>
    </row>
    <row r="32" spans="1:30" x14ac:dyDescent="0.2">
      <c r="E32" s="1"/>
      <c r="F32" s="1"/>
      <c r="G32" s="1"/>
      <c r="H32" s="44" t="s">
        <v>0</v>
      </c>
      <c r="I32" s="25"/>
      <c r="J32" s="25"/>
      <c r="K32" s="25"/>
      <c r="L32" s="25"/>
      <c r="M32" s="25"/>
      <c r="N32" s="25"/>
      <c r="O32" s="25"/>
      <c r="P32" s="25"/>
      <c r="Q32" s="25"/>
      <c r="R32" s="1"/>
      <c r="S32" s="7" t="s">
        <v>1</v>
      </c>
      <c r="T32" s="22"/>
      <c r="Z32" s="1"/>
      <c r="AA32" s="1"/>
      <c r="AB32" s="1"/>
      <c r="AC32" s="1"/>
      <c r="AD32" s="1"/>
    </row>
    <row r="33" spans="1:30" x14ac:dyDescent="0.2">
      <c r="E33" s="1"/>
      <c r="F33" s="1"/>
      <c r="G33" s="15" t="s">
        <v>11</v>
      </c>
      <c r="H33" s="44"/>
      <c r="I33" s="25"/>
      <c r="J33" s="25"/>
      <c r="K33" s="25"/>
      <c r="L33" s="25"/>
      <c r="M33" s="25"/>
      <c r="N33" s="25"/>
      <c r="O33" s="25"/>
      <c r="P33" s="25"/>
      <c r="Q33" s="25"/>
      <c r="R33" s="1"/>
      <c r="S33" s="1" t="s">
        <v>17</v>
      </c>
      <c r="T33" s="22"/>
      <c r="Z33" s="1"/>
      <c r="AA33" s="1"/>
      <c r="AB33" s="1"/>
      <c r="AC33" s="1"/>
      <c r="AD33" s="1"/>
    </row>
    <row r="34" spans="1:30" x14ac:dyDescent="0.2">
      <c r="A34" s="8"/>
      <c r="B34" s="14"/>
      <c r="C34" s="14"/>
      <c r="D34" s="14"/>
      <c r="E34" s="9"/>
      <c r="F34" s="8"/>
      <c r="G34" s="10" t="s">
        <v>2</v>
      </c>
      <c r="H34" s="24"/>
      <c r="I34" s="17"/>
      <c r="J34" s="24"/>
      <c r="K34" s="24"/>
      <c r="L34" s="24"/>
      <c r="M34" s="24"/>
      <c r="N34" s="24"/>
      <c r="O34" s="24"/>
      <c r="P34" s="24"/>
      <c r="Q34" s="24"/>
      <c r="R34" s="1"/>
      <c r="S34" s="1"/>
      <c r="T34" s="22"/>
      <c r="Z34" s="1"/>
      <c r="AA34" s="1"/>
      <c r="AB34" s="1"/>
      <c r="AC34" s="1"/>
      <c r="AD34" s="1"/>
    </row>
    <row r="35" spans="1:30" x14ac:dyDescent="0.2">
      <c r="A35" s="8"/>
      <c r="B35" s="14"/>
      <c r="C35" s="14"/>
      <c r="D35" s="14"/>
      <c r="E35" s="9"/>
      <c r="F35" s="8"/>
      <c r="G35" s="10" t="s">
        <v>3</v>
      </c>
      <c r="H35" s="24"/>
      <c r="I35" s="17"/>
      <c r="J35" s="24"/>
      <c r="K35" s="24"/>
      <c r="L35" s="24"/>
      <c r="M35" s="24"/>
      <c r="N35" s="24"/>
      <c r="O35" s="24"/>
      <c r="P35" s="24"/>
      <c r="Q35" s="24"/>
      <c r="R35" s="1"/>
      <c r="T35" s="22"/>
      <c r="Z35" s="1"/>
      <c r="AA35" s="1"/>
      <c r="AB35" s="1"/>
      <c r="AC35" s="1"/>
      <c r="AD35" s="1"/>
    </row>
    <row r="36" spans="1:30" x14ac:dyDescent="0.2">
      <c r="A36" s="8"/>
      <c r="B36" s="14"/>
      <c r="C36" s="14"/>
      <c r="D36" s="14"/>
      <c r="E36" s="9"/>
      <c r="F36" s="8"/>
      <c r="G36" s="10" t="s">
        <v>4</v>
      </c>
      <c r="H36" s="17"/>
      <c r="I36" s="17"/>
      <c r="J36" s="17"/>
      <c r="K36" s="17"/>
      <c r="L36" s="17"/>
      <c r="M36" s="17"/>
      <c r="N36" s="17"/>
      <c r="O36" s="17"/>
      <c r="P36" s="17"/>
      <c r="Q36" s="17"/>
      <c r="S36" s="22"/>
      <c r="T36" s="22"/>
      <c r="Z36" s="1"/>
      <c r="AA36" s="1"/>
      <c r="AB36" s="1"/>
      <c r="AC36" s="1"/>
      <c r="AD36" s="1"/>
    </row>
    <row r="37" spans="1:30" x14ac:dyDescent="0.2">
      <c r="A37" s="8"/>
      <c r="B37" s="14"/>
      <c r="C37" s="14"/>
      <c r="D37" s="14"/>
      <c r="E37" s="9"/>
      <c r="F37" s="8"/>
      <c r="G37" s="10" t="s">
        <v>5</v>
      </c>
      <c r="H37" s="17"/>
      <c r="I37" s="17"/>
      <c r="J37" s="17"/>
      <c r="K37" s="17"/>
      <c r="L37" s="17"/>
      <c r="M37" s="17"/>
      <c r="N37" s="17"/>
      <c r="O37" s="17"/>
      <c r="P37" s="17"/>
      <c r="Q37" s="17"/>
      <c r="S37" s="22"/>
      <c r="T37" s="22"/>
      <c r="Z37" s="1"/>
      <c r="AA37" s="1"/>
      <c r="AB37" s="1"/>
      <c r="AC37" s="1"/>
      <c r="AD37" s="1"/>
    </row>
    <row r="38" spans="1:30" x14ac:dyDescent="0.2">
      <c r="A38" s="8"/>
      <c r="B38" s="14"/>
      <c r="C38" s="14"/>
      <c r="D38" s="14"/>
      <c r="E38" s="9"/>
      <c r="F38" s="8"/>
      <c r="G38" s="10" t="s">
        <v>6</v>
      </c>
      <c r="H38" s="30" t="s">
        <v>16</v>
      </c>
      <c r="I38" s="30" t="s">
        <v>19</v>
      </c>
      <c r="J38" s="11">
        <v>4</v>
      </c>
      <c r="K38" s="30" t="s">
        <v>12</v>
      </c>
      <c r="L38" s="30" t="s">
        <v>35</v>
      </c>
      <c r="M38" s="30" t="s">
        <v>15</v>
      </c>
      <c r="N38" s="30" t="s">
        <v>34</v>
      </c>
      <c r="O38" s="30" t="s">
        <v>14</v>
      </c>
      <c r="P38" s="30" t="s">
        <v>18</v>
      </c>
      <c r="Q38" s="30" t="s">
        <v>13</v>
      </c>
      <c r="S38" s="2"/>
      <c r="T38" s="22"/>
    </row>
    <row r="39" spans="1:30" x14ac:dyDescent="0.2">
      <c r="A39" s="8"/>
      <c r="B39" s="14"/>
      <c r="C39" s="14"/>
      <c r="D39" s="14"/>
      <c r="E39" s="9"/>
      <c r="F39" s="8"/>
      <c r="G39" s="10" t="s">
        <v>7</v>
      </c>
      <c r="H39" s="29" t="s">
        <v>8</v>
      </c>
      <c r="I39" s="29" t="s">
        <v>8</v>
      </c>
      <c r="J39" s="29" t="s">
        <v>8</v>
      </c>
      <c r="K39" s="29" t="s">
        <v>8</v>
      </c>
      <c r="L39" s="29" t="s">
        <v>8</v>
      </c>
      <c r="M39" s="29" t="s">
        <v>8</v>
      </c>
      <c r="N39" s="29" t="s">
        <v>8</v>
      </c>
      <c r="O39" s="29" t="s">
        <v>8</v>
      </c>
      <c r="P39" s="29" t="s">
        <v>8</v>
      </c>
      <c r="Q39" s="29" t="s">
        <v>8</v>
      </c>
      <c r="S39" s="2"/>
      <c r="T39" s="22"/>
    </row>
    <row r="40" spans="1:30" x14ac:dyDescent="0.2">
      <c r="A40" s="9"/>
      <c r="B40" s="9"/>
      <c r="C40" s="9"/>
      <c r="D40" s="9"/>
      <c r="E40" s="9"/>
      <c r="F40" s="9"/>
      <c r="G40" s="12" t="s">
        <v>9</v>
      </c>
      <c r="H40" s="13"/>
      <c r="I40" s="13">
        <v>43</v>
      </c>
      <c r="J40" s="13"/>
      <c r="K40" s="13"/>
      <c r="L40" s="13">
        <v>53</v>
      </c>
      <c r="M40" s="13" t="s">
        <v>33</v>
      </c>
      <c r="N40" s="13">
        <v>43</v>
      </c>
      <c r="O40" s="13"/>
      <c r="P40" s="13"/>
      <c r="Q40" s="43"/>
      <c r="S40" s="2"/>
      <c r="T40" s="22"/>
    </row>
    <row r="41" spans="1:30" x14ac:dyDescent="0.2">
      <c r="A41" s="19"/>
      <c r="B41" s="19"/>
      <c r="C41" s="19"/>
      <c r="D41" s="40"/>
      <c r="E41" s="3"/>
      <c r="F41" s="3"/>
      <c r="G41" s="42" t="s">
        <v>20</v>
      </c>
      <c r="H41" s="28">
        <v>0.20902777777777778</v>
      </c>
      <c r="I41" s="28"/>
      <c r="J41" s="28">
        <v>0.25069444444444444</v>
      </c>
      <c r="K41" s="28">
        <v>0.45902777777777781</v>
      </c>
      <c r="L41" s="28">
        <v>0.54236111111111118</v>
      </c>
      <c r="M41" s="28"/>
      <c r="N41" s="28"/>
      <c r="O41" s="28">
        <v>0.62569444444444444</v>
      </c>
      <c r="P41" s="28">
        <v>0.66736111111111096</v>
      </c>
      <c r="Q41" s="28">
        <v>0.75069444444444444</v>
      </c>
      <c r="W41" s="41"/>
      <c r="X41" s="22">
        <v>0</v>
      </c>
    </row>
    <row r="42" spans="1:30" x14ac:dyDescent="0.2">
      <c r="A42" s="19"/>
      <c r="B42" s="19"/>
      <c r="C42" s="19"/>
      <c r="D42" s="40"/>
      <c r="E42" s="3"/>
      <c r="F42" s="3"/>
      <c r="G42" s="34" t="s">
        <v>32</v>
      </c>
      <c r="H42" s="27">
        <f>H41+$X42</f>
        <v>0.21180555555555555</v>
      </c>
      <c r="I42" s="27"/>
      <c r="J42" s="27">
        <f>J41+$X42</f>
        <v>0.25347222222222221</v>
      </c>
      <c r="K42" s="27">
        <f>K41+$X42</f>
        <v>0.46180555555555558</v>
      </c>
      <c r="L42" s="27">
        <f>L41+$X42</f>
        <v>0.54513888888888895</v>
      </c>
      <c r="M42" s="27"/>
      <c r="N42" s="27"/>
      <c r="O42" s="27">
        <f>O41+$X42</f>
        <v>0.62847222222222221</v>
      </c>
      <c r="P42" s="27">
        <f>P41+$X42</f>
        <v>0.67013888888888873</v>
      </c>
      <c r="Q42" s="27">
        <f>Q41+$X42</f>
        <v>0.75347222222222221</v>
      </c>
      <c r="W42" s="41"/>
      <c r="X42" s="22">
        <v>2.7777777777777679E-3</v>
      </c>
    </row>
    <row r="43" spans="1:30" x14ac:dyDescent="0.2">
      <c r="A43" s="19"/>
      <c r="B43" s="19"/>
      <c r="C43" s="19"/>
      <c r="D43" s="40"/>
      <c r="E43" s="3"/>
      <c r="F43" s="3"/>
      <c r="G43" s="34" t="s">
        <v>31</v>
      </c>
      <c r="H43" s="27">
        <f>H42+$X43</f>
        <v>0.21319444444444421</v>
      </c>
      <c r="I43" s="27"/>
      <c r="J43" s="27">
        <f>J42+$X43</f>
        <v>0.25486111111111087</v>
      </c>
      <c r="K43" s="27">
        <f>K42+$X43</f>
        <v>0.46319444444444424</v>
      </c>
      <c r="L43" s="27">
        <f>L42+$X43</f>
        <v>0.54652777777777761</v>
      </c>
      <c r="M43" s="27">
        <v>0.55486111111111114</v>
      </c>
      <c r="N43" s="27"/>
      <c r="O43" s="27">
        <f>O42+$X43</f>
        <v>0.62986111111111087</v>
      </c>
      <c r="P43" s="27">
        <f>P42+$X43</f>
        <v>0.67152777777777739</v>
      </c>
      <c r="Q43" s="27">
        <f>Q42+$X43</f>
        <v>0.75486111111111087</v>
      </c>
      <c r="W43" s="41"/>
      <c r="X43" s="22">
        <v>1.3888888888886619E-3</v>
      </c>
    </row>
    <row r="44" spans="1:30" x14ac:dyDescent="0.2">
      <c r="A44" s="19"/>
      <c r="B44" s="19"/>
      <c r="C44" s="19"/>
      <c r="D44" s="40"/>
      <c r="E44" s="3"/>
      <c r="F44" s="3"/>
      <c r="G44" s="34" t="s">
        <v>30</v>
      </c>
      <c r="H44" s="27">
        <f>H43+$X44</f>
        <v>0.21597222222222198</v>
      </c>
      <c r="I44" s="27"/>
      <c r="J44" s="27">
        <f>J43+$X44</f>
        <v>0.25763888888888864</v>
      </c>
      <c r="K44" s="27">
        <f>K43+$X44</f>
        <v>0.46597222222222201</v>
      </c>
      <c r="L44" s="27">
        <f>L43+$X44</f>
        <v>0.54930555555555538</v>
      </c>
      <c r="M44" s="27">
        <f>M43+$X44</f>
        <v>0.55763888888888891</v>
      </c>
      <c r="N44" s="27"/>
      <c r="O44" s="27">
        <f>O43+$X44</f>
        <v>0.63263888888888864</v>
      </c>
      <c r="P44" s="27">
        <f>P43+$X44</f>
        <v>0.67430555555555516</v>
      </c>
      <c r="Q44" s="27">
        <f>Q43+$X44</f>
        <v>0.75763888888888864</v>
      </c>
      <c r="W44" s="41"/>
      <c r="X44" s="22">
        <v>2.7777777777777779E-3</v>
      </c>
    </row>
    <row r="45" spans="1:30" x14ac:dyDescent="0.2">
      <c r="A45" s="19"/>
      <c r="B45" s="19"/>
      <c r="C45" s="19"/>
      <c r="D45" s="40"/>
      <c r="E45" s="3"/>
      <c r="F45" s="3"/>
      <c r="G45" s="34" t="s">
        <v>29</v>
      </c>
      <c r="H45" s="27">
        <f>H44+$X45</f>
        <v>0.21736111111111092</v>
      </c>
      <c r="I45" s="27"/>
      <c r="J45" s="27">
        <f>J44+$X45</f>
        <v>0.25902777777777758</v>
      </c>
      <c r="K45" s="27">
        <f>K44+$X45</f>
        <v>0.46736111111111095</v>
      </c>
      <c r="L45" s="27">
        <f>L44+$X45</f>
        <v>0.55069444444444438</v>
      </c>
      <c r="M45" s="27">
        <f>M44+$X45</f>
        <v>0.5590277777777779</v>
      </c>
      <c r="N45" s="27"/>
      <c r="O45" s="27">
        <f>O44+$X45</f>
        <v>0.63402777777777763</v>
      </c>
      <c r="P45" s="27">
        <f>P44+$X45</f>
        <v>0.67569444444444415</v>
      </c>
      <c r="Q45" s="27">
        <f>Q44+$X45</f>
        <v>0.75902777777777763</v>
      </c>
      <c r="W45" s="41"/>
      <c r="X45" s="22">
        <v>1.3888888888889395E-3</v>
      </c>
    </row>
    <row r="46" spans="1:30" x14ac:dyDescent="0.2">
      <c r="A46" s="19"/>
      <c r="B46" s="19"/>
      <c r="C46" s="19"/>
      <c r="D46" s="40"/>
      <c r="E46" s="3"/>
      <c r="F46" s="3"/>
      <c r="G46" s="34" t="s">
        <v>25</v>
      </c>
      <c r="H46" s="27">
        <f>H45+$X46</f>
        <v>0.21805555555555531</v>
      </c>
      <c r="I46" s="27"/>
      <c r="J46" s="27">
        <f>J45+$X46</f>
        <v>0.25972222222222197</v>
      </c>
      <c r="K46" s="27">
        <f>K45+$X46</f>
        <v>0.46805555555555534</v>
      </c>
      <c r="L46" s="27">
        <f>L45+$X46</f>
        <v>0.55138888888888871</v>
      </c>
      <c r="M46" s="27">
        <f>M45+$X46</f>
        <v>0.55972222222222223</v>
      </c>
      <c r="N46" s="27"/>
      <c r="O46" s="27">
        <f>O45+$X46</f>
        <v>0.63472222222222197</v>
      </c>
      <c r="P46" s="27">
        <f>P45+$X46</f>
        <v>0.67638888888888848</v>
      </c>
      <c r="Q46" s="27">
        <f>Q45+$X46</f>
        <v>0.75972222222222197</v>
      </c>
      <c r="W46" s="41"/>
      <c r="X46" s="22">
        <v>6.9444444444438647E-4</v>
      </c>
    </row>
    <row r="47" spans="1:30" x14ac:dyDescent="0.2">
      <c r="A47" s="19"/>
      <c r="B47" s="19"/>
      <c r="C47" s="19"/>
      <c r="D47" s="40"/>
      <c r="E47" s="3"/>
      <c r="F47" s="3"/>
      <c r="G47" s="34" t="s">
        <v>28</v>
      </c>
      <c r="H47" s="27">
        <f>H46+$X47</f>
        <v>0.22083333333333313</v>
      </c>
      <c r="I47" s="27"/>
      <c r="J47" s="27">
        <f>J46+$X47</f>
        <v>0.26249999999999979</v>
      </c>
      <c r="K47" s="27">
        <f>K46+$X47</f>
        <v>0.47083333333333316</v>
      </c>
      <c r="L47" s="27">
        <f>L46+$X47</f>
        <v>0.55416666666666647</v>
      </c>
      <c r="M47" s="27">
        <f>M46+$X47</f>
        <v>0.5625</v>
      </c>
      <c r="N47" s="27"/>
      <c r="O47" s="27">
        <f>O46+$X47</f>
        <v>0.63749999999999973</v>
      </c>
      <c r="P47" s="27">
        <f>P46+$X47</f>
        <v>0.67916666666666625</v>
      </c>
      <c r="Q47" s="27">
        <f>Q46+$X47</f>
        <v>0.76249999999999973</v>
      </c>
      <c r="W47" s="41"/>
      <c r="X47" s="22">
        <v>2.7777777777778234E-3</v>
      </c>
    </row>
    <row r="48" spans="1:30" x14ac:dyDescent="0.2">
      <c r="A48" s="19"/>
      <c r="B48" s="19"/>
      <c r="C48" s="19"/>
      <c r="D48" s="40"/>
      <c r="E48" s="3"/>
      <c r="F48" s="3"/>
      <c r="G48" s="34" t="s">
        <v>27</v>
      </c>
      <c r="H48" s="27"/>
      <c r="I48" s="27"/>
      <c r="J48" s="36">
        <f>J47+$X48</f>
        <v>0.26458333333333311</v>
      </c>
      <c r="K48" s="27"/>
      <c r="L48" s="27"/>
      <c r="M48" s="27" t="s">
        <v>10</v>
      </c>
      <c r="N48" s="27"/>
      <c r="O48" s="27">
        <f>O47+$X48</f>
        <v>0.63958333333333306</v>
      </c>
      <c r="P48" s="27"/>
      <c r="Q48" s="27"/>
      <c r="W48" s="41"/>
      <c r="X48" s="22">
        <v>2.0833333333333333E-3</v>
      </c>
    </row>
    <row r="49" spans="1:31" x14ac:dyDescent="0.2">
      <c r="A49" s="19"/>
      <c r="B49" s="19"/>
      <c r="C49" s="19"/>
      <c r="D49" s="40"/>
      <c r="E49" s="3"/>
      <c r="F49" s="3"/>
      <c r="G49" s="34" t="s">
        <v>26</v>
      </c>
      <c r="H49" s="27"/>
      <c r="I49" s="27"/>
      <c r="J49" s="36">
        <f>J48+$X49</f>
        <v>0.26666666666666644</v>
      </c>
      <c r="K49" s="27"/>
      <c r="L49" s="27"/>
      <c r="M49" s="27" t="s">
        <v>10</v>
      </c>
      <c r="N49" s="27"/>
      <c r="O49" s="27">
        <f>O48+$X49</f>
        <v>0.64166666666666639</v>
      </c>
      <c r="P49" s="27"/>
      <c r="Q49" s="27"/>
      <c r="W49" s="41"/>
      <c r="X49" s="22">
        <v>2.0833333333333333E-3</v>
      </c>
    </row>
    <row r="50" spans="1:31" x14ac:dyDescent="0.2">
      <c r="A50" s="19"/>
      <c r="B50" s="19"/>
      <c r="C50" s="40"/>
      <c r="D50" s="40"/>
      <c r="E50" s="3"/>
      <c r="F50" s="3"/>
      <c r="G50" s="34" t="s">
        <v>25</v>
      </c>
      <c r="H50" s="27"/>
      <c r="I50" s="27"/>
      <c r="J50" s="27"/>
      <c r="K50" s="27"/>
      <c r="L50" s="27"/>
      <c r="M50" s="27">
        <f>M47+$W50</f>
        <v>0.56458333333333333</v>
      </c>
      <c r="N50" s="27"/>
      <c r="O50" s="27"/>
      <c r="P50" s="27"/>
      <c r="Q50" s="27"/>
      <c r="W50" s="22">
        <v>2.0833333333333333E-3</v>
      </c>
      <c r="X50" s="22">
        <v>2.7777777777777779E-3</v>
      </c>
      <c r="AE50" s="20"/>
    </row>
    <row r="51" spans="1:31" x14ac:dyDescent="0.2">
      <c r="A51" s="19"/>
      <c r="B51" s="19"/>
      <c r="C51" s="3"/>
      <c r="D51" s="3"/>
      <c r="E51" s="3"/>
      <c r="F51" s="3"/>
      <c r="G51" s="34" t="s">
        <v>24</v>
      </c>
      <c r="H51" s="27"/>
      <c r="I51" s="27">
        <v>0.25694444444444448</v>
      </c>
      <c r="J51" s="27"/>
      <c r="K51" s="27"/>
      <c r="L51" s="27"/>
      <c r="M51" s="27">
        <f>M50+$W51</f>
        <v>0.56597222222222221</v>
      </c>
      <c r="N51" s="27"/>
      <c r="O51" s="27"/>
      <c r="P51" s="27"/>
      <c r="Q51" s="27"/>
      <c r="W51" s="22">
        <v>1.3888888888888889E-3</v>
      </c>
      <c r="X51" s="22">
        <v>2.0833333333333333E-3</v>
      </c>
      <c r="Y51" s="22"/>
      <c r="AE51" s="20"/>
    </row>
    <row r="52" spans="1:31" x14ac:dyDescent="0.2">
      <c r="A52" s="19"/>
      <c r="B52" s="19"/>
      <c r="C52" s="3"/>
      <c r="D52" s="3"/>
      <c r="E52" s="3"/>
      <c r="F52" s="3"/>
      <c r="G52" s="34" t="s">
        <v>23</v>
      </c>
      <c r="H52" s="27"/>
      <c r="I52" s="27">
        <f>I51+$X52</f>
        <v>0.25972222222222224</v>
      </c>
      <c r="J52" s="27"/>
      <c r="K52" s="27"/>
      <c r="L52" s="27"/>
      <c r="M52" s="27">
        <f>M51+$X52</f>
        <v>0.56874999999999998</v>
      </c>
      <c r="N52" s="27">
        <v>0.6020833333333333</v>
      </c>
      <c r="O52" s="27"/>
      <c r="P52" s="27"/>
      <c r="Q52" s="27"/>
      <c r="W52" s="22">
        <v>2.7777777777777779E-3</v>
      </c>
      <c r="X52" s="22">
        <v>2.7777777777777779E-3</v>
      </c>
      <c r="Y52" s="22"/>
      <c r="AE52" s="20"/>
    </row>
    <row r="53" spans="1:31" x14ac:dyDescent="0.2">
      <c r="A53" s="19"/>
      <c r="B53" s="19"/>
      <c r="C53" s="3"/>
      <c r="D53" s="3"/>
      <c r="E53" s="3"/>
      <c r="F53" s="3"/>
      <c r="G53" s="39" t="s">
        <v>22</v>
      </c>
      <c r="H53" s="26"/>
      <c r="I53" s="26">
        <f>I52+$X53</f>
        <v>0.26250000000000001</v>
      </c>
      <c r="J53" s="26"/>
      <c r="K53" s="26"/>
      <c r="L53" s="26"/>
      <c r="M53" s="26"/>
      <c r="N53" s="26">
        <f>N52+$X53</f>
        <v>0.60486111111111107</v>
      </c>
      <c r="O53" s="26"/>
      <c r="P53" s="26"/>
      <c r="Q53" s="26"/>
      <c r="W53" s="22">
        <v>2.7777777777777779E-3</v>
      </c>
      <c r="X53" s="22">
        <v>2.7777777777777779E-3</v>
      </c>
      <c r="Y53" s="22"/>
      <c r="AE53" s="20"/>
    </row>
    <row r="54" spans="1:31" x14ac:dyDescent="0.2">
      <c r="A54" s="16"/>
      <c r="B54" s="23"/>
      <c r="C54" s="38"/>
      <c r="D54" s="38"/>
      <c r="E54" s="38"/>
      <c r="G54" s="33"/>
      <c r="W54" s="22"/>
      <c r="X54" s="22"/>
      <c r="Y54" s="22"/>
      <c r="AB54" s="1"/>
      <c r="AC54" s="1"/>
      <c r="AD54" s="1"/>
    </row>
    <row r="55" spans="1:31" x14ac:dyDescent="0.2">
      <c r="E55" s="20"/>
      <c r="F55" s="20"/>
      <c r="G55" s="21" t="s">
        <v>21</v>
      </c>
      <c r="AD55" s="1"/>
    </row>
    <row r="56" spans="1:31" x14ac:dyDescent="0.2">
      <c r="AD56" s="1"/>
    </row>
    <row r="57" spans="1:31" x14ac:dyDescent="0.2">
      <c r="G57" s="35"/>
      <c r="M57" s="1"/>
      <c r="AA57" s="1"/>
      <c r="AB57" s="1"/>
      <c r="AC57" s="1"/>
      <c r="AD57" s="1"/>
    </row>
    <row r="58" spans="1:31" x14ac:dyDescent="0.2">
      <c r="AC58" s="1"/>
      <c r="AD58" s="1"/>
    </row>
    <row r="59" spans="1:31" x14ac:dyDescent="0.2">
      <c r="AD59" s="1"/>
    </row>
  </sheetData>
  <mergeCells count="1">
    <mergeCell ref="S5:V5"/>
  </mergeCells>
  <pageMargins left="0.7" right="0.7" top="0.78740157499999996" bottom="0.78740157499999996" header="0.3" footer="0.3"/>
  <pageSetup paperSize="9" orientation="landscape" horizontalDpi="4294967295" verticalDpi="4294967295" r:id="rId1"/>
  <rowBreaks count="1" manualBreakCount="1">
    <brk id="30" min="6" max="2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261 - Dudín</vt:lpstr>
      <vt:lpstr>'261 - Dudín'!Oblast_tisku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2021-04-26T09:07:55Z</dcterms:created>
  <dcterms:modified xsi:type="dcterms:W3CDTF">2021-04-26T09:19:59Z</dcterms:modified>
</cp:coreProperties>
</file>