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jihovychod.local\data\Uzivatele\palenik.pk\Dokumenty_PKVys\Projekty\2021\DTM\ZD\ZD_priloha4_cena\"/>
    </mc:Choice>
  </mc:AlternateContent>
  <bookViews>
    <workbookView xWindow="0" yWindow="0" windowWidth="23040" windowHeight="81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" i="1" l="1"/>
  <c r="E11" i="1"/>
  <c r="E12" i="1"/>
  <c r="E13" i="1"/>
  <c r="E15" i="1"/>
  <c r="E16" i="1"/>
  <c r="E17" i="1"/>
  <c r="E18" i="1"/>
  <c r="E19" i="1"/>
  <c r="E20" i="1"/>
  <c r="E21" i="1"/>
  <c r="G9" i="1"/>
  <c r="E9" i="1"/>
  <c r="G10" i="1"/>
  <c r="G11" i="1"/>
  <c r="G12" i="1"/>
  <c r="G13" i="1"/>
  <c r="G15" i="1"/>
  <c r="G16" i="1"/>
  <c r="G17" i="1"/>
  <c r="G18" i="1"/>
  <c r="G19" i="1"/>
  <c r="G20" i="1"/>
  <c r="G21" i="1"/>
  <c r="G23" i="1" l="1"/>
  <c r="F10" i="1"/>
  <c r="I10" i="1" s="1"/>
  <c r="H10" i="1"/>
  <c r="F9" i="1"/>
  <c r="I9" i="1" s="1"/>
  <c r="H9" i="1"/>
  <c r="H11" i="1"/>
  <c r="F11" i="1" l="1"/>
  <c r="I11" i="1" s="1"/>
  <c r="H12" i="1" l="1"/>
  <c r="F12" i="1"/>
  <c r="I12" i="1" s="1"/>
  <c r="H13" i="1" l="1"/>
  <c r="F13" i="1"/>
  <c r="I13" i="1" s="1"/>
  <c r="H15" i="1" l="1"/>
  <c r="F15" i="1"/>
  <c r="I15" i="1" s="1"/>
  <c r="F16" i="1" l="1"/>
  <c r="I16" i="1" s="1"/>
  <c r="H16" i="1"/>
  <c r="H17" i="1" l="1"/>
  <c r="F17" i="1"/>
  <c r="I17" i="1" s="1"/>
  <c r="H18" i="1" l="1"/>
  <c r="F18" i="1"/>
  <c r="I18" i="1" s="1"/>
  <c r="F19" i="1" l="1"/>
  <c r="I19" i="1" s="1"/>
  <c r="H19" i="1"/>
  <c r="F20" i="1" l="1"/>
  <c r="I20" i="1" s="1"/>
  <c r="H20" i="1"/>
  <c r="H21" i="1" l="1"/>
  <c r="H23" i="1" s="1"/>
  <c r="F21" i="1"/>
  <c r="I21" i="1" s="1"/>
  <c r="I23" i="1" s="1"/>
</calcChain>
</file>

<file path=xl/sharedStrings.xml><?xml version="1.0" encoding="utf-8"?>
<sst xmlns="http://schemas.openxmlformats.org/spreadsheetml/2006/main" count="46" uniqueCount="37">
  <si>
    <t>ČINNOSTI PŘI POŘIZOVÁNÍ DAT DTM KV</t>
  </si>
  <si>
    <t>MĚRNÁ JEDNOTKA</t>
  </si>
  <si>
    <t xml:space="preserve">Jednotková cena v Kč bez DPH </t>
  </si>
  <si>
    <t>Jednotková cena v Kč vč. DPH</t>
  </si>
  <si>
    <t>Konsolidace ZPS + abstraktních jevů</t>
  </si>
  <si>
    <t>ha</t>
  </si>
  <si>
    <t>Konsolidace DI</t>
  </si>
  <si>
    <t>km</t>
  </si>
  <si>
    <t>Konsolidace TI</t>
  </si>
  <si>
    <t>Nové mapování ZPS</t>
  </si>
  <si>
    <t>Nové mapování DI</t>
  </si>
  <si>
    <t>Nové mapování TI:</t>
  </si>
  <si>
    <t>Mapování komunikací II. a III. tř.</t>
  </si>
  <si>
    <t>Letecké měřické snímky</t>
  </si>
  <si>
    <t>●       Radiolokace + zaměření vodovodu</t>
  </si>
  <si>
    <t>●       Vyšetření kanalizace + zaměření</t>
  </si>
  <si>
    <t>●       Radiolokace + zaměření veřejného osvětlení (podzemní vedení)</t>
  </si>
  <si>
    <t>●       Zaměření veřejného osvětlení a jiné TI (nadzemní vedení)</t>
  </si>
  <si>
    <t>●       Radiolokace + zaměření ostatní TI</t>
  </si>
  <si>
    <t>Veřejná zakázka: Pořízení dat pro projekt Digitální technická mapa Kraje Vysočina</t>
  </si>
  <si>
    <t>Příloha č. 4 zadávací dokumentace: Položkový rozpočet veřejné zakázky – model celkové nabídkové ceny</t>
  </si>
  <si>
    <t>Dodavatel</t>
  </si>
  <si>
    <t>Dodavatel uvede obchodní jméno firmy a právní formu (dle OR)</t>
  </si>
  <si>
    <t>Podmínky a pokyny pro vyplnění:</t>
  </si>
  <si>
    <t>Obchodní název dodavatele a právní formu</t>
  </si>
  <si>
    <t>Za správnost výpočtů odpovídá dodavatel (nastavené vzorce nejsou závazné). Ceny budou stanoveny s přesností na dvě desetinná místa.</t>
  </si>
  <si>
    <t xml:space="preserve"> Sazba DPH % / DPH</t>
  </si>
  <si>
    <t>Celková cena bez DPH</t>
  </si>
  <si>
    <t>Celková DPH</t>
  </si>
  <si>
    <t>Celková cena vč. DPH</t>
  </si>
  <si>
    <t>Celková nabídková cena</t>
  </si>
  <si>
    <t>Předpok-ládaný počet jednotek</t>
  </si>
  <si>
    <r>
      <t>km</t>
    </r>
    <r>
      <rPr>
        <vertAlign val="superscript"/>
        <sz val="11"/>
        <color theme="1"/>
        <rFont val="Arial"/>
        <family val="2"/>
        <charset val="238"/>
      </rPr>
      <t>2</t>
    </r>
  </si>
  <si>
    <t>Dodavatel vyplní  údaje - zeleně podbarvená pole (zadavatelem předvyplněné hodnoty nejsou závazné), tj.:</t>
  </si>
  <si>
    <t>Dodavatel vyplní u každé položky cenu bez DPH jak za jednotku, tak celkem</t>
  </si>
  <si>
    <t>Dodavatel vyplní sazbu DPH v % (např. 21), jednotkovou DPH a celkovou DPH za položku.</t>
  </si>
  <si>
    <t>Dodavatel uvede celkovou nabídkovou cenu - za podmínek uvedených v zadávacích podmínkách, zejm. obchodních a smluvních podmínkách (příloha č. 3 ZD - text smlouvy)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</si>
</sst>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 tint="0.499984740745262"/>
      <name val="Arial"/>
      <family val="2"/>
      <charset val="238"/>
    </font>
    <font>
      <vertAlign val="superscript"/>
      <sz val="11"/>
      <color theme="1"/>
      <name val="Arial"/>
      <family val="2"/>
      <charset val="238"/>
    </font>
    <font>
      <sz val="11"/>
      <color theme="5" tint="-0.24997711111789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/>
    <xf numFmtId="0" fontId="2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 vertical="center"/>
    </xf>
    <xf numFmtId="0" fontId="5" fillId="0" borderId="0" xfId="0" applyFont="1"/>
    <xf numFmtId="0" fontId="4" fillId="0" borderId="1" xfId="0" applyFont="1" applyBorder="1" applyAlignment="1">
      <alignment horizontal="left" vertical="center"/>
    </xf>
    <xf numFmtId="0" fontId="3" fillId="3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4" fillId="0" borderId="4" xfId="0" applyFont="1" applyBorder="1" applyAlignment="1">
      <alignment horizontal="left" vertical="center"/>
    </xf>
    <xf numFmtId="0" fontId="5" fillId="3" borderId="9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0" borderId="13" xfId="0" applyFont="1" applyBorder="1"/>
    <xf numFmtId="0" fontId="5" fillId="0" borderId="0" xfId="0" applyFont="1" applyBorder="1"/>
    <xf numFmtId="164" fontId="5" fillId="2" borderId="0" xfId="0" applyNumberFormat="1" applyFont="1" applyFill="1" applyBorder="1"/>
    <xf numFmtId="164" fontId="5" fillId="2" borderId="14" xfId="0" applyNumberFormat="1" applyFont="1" applyFill="1" applyBorder="1"/>
    <xf numFmtId="164" fontId="5" fillId="0" borderId="0" xfId="0" applyNumberFormat="1" applyFont="1" applyFill="1" applyBorder="1"/>
    <xf numFmtId="164" fontId="5" fillId="0" borderId="14" xfId="0" applyNumberFormat="1" applyFont="1" applyFill="1" applyBorder="1"/>
    <xf numFmtId="0" fontId="5" fillId="0" borderId="6" xfId="0" applyFont="1" applyBorder="1"/>
    <xf numFmtId="3" fontId="5" fillId="0" borderId="7" xfId="0" applyNumberFormat="1" applyFont="1" applyBorder="1"/>
    <xf numFmtId="164" fontId="5" fillId="2" borderId="7" xfId="0" applyNumberFormat="1" applyFont="1" applyFill="1" applyBorder="1"/>
    <xf numFmtId="164" fontId="5" fillId="2" borderId="15" xfId="0" applyNumberFormat="1" applyFont="1" applyFill="1" applyBorder="1"/>
    <xf numFmtId="0" fontId="5" fillId="0" borderId="16" xfId="0" applyFont="1" applyBorder="1"/>
    <xf numFmtId="0" fontId="5" fillId="0" borderId="17" xfId="0" applyFont="1" applyBorder="1"/>
    <xf numFmtId="164" fontId="5" fillId="0" borderId="17" xfId="0" applyNumberFormat="1" applyFont="1" applyBorder="1"/>
    <xf numFmtId="3" fontId="5" fillId="0" borderId="17" xfId="0" applyNumberFormat="1" applyFont="1" applyBorder="1"/>
    <xf numFmtId="0" fontId="5" fillId="0" borderId="18" xfId="0" applyFont="1" applyBorder="1"/>
    <xf numFmtId="0" fontId="6" fillId="2" borderId="19" xfId="0" applyFont="1" applyFill="1" applyBorder="1" applyAlignment="1">
      <alignment horizontal="left" vertical="center" wrapText="1"/>
    </xf>
    <xf numFmtId="0" fontId="6" fillId="2" borderId="20" xfId="0" applyFont="1" applyFill="1" applyBorder="1" applyAlignment="1">
      <alignment horizontal="left" vertical="center" wrapText="1"/>
    </xf>
    <xf numFmtId="0" fontId="6" fillId="2" borderId="21" xfId="0" applyFont="1" applyFill="1" applyBorder="1" applyAlignment="1">
      <alignment horizontal="left" vertical="center" wrapText="1"/>
    </xf>
    <xf numFmtId="0" fontId="5" fillId="0" borderId="22" xfId="0" applyFont="1" applyBorder="1"/>
    <xf numFmtId="3" fontId="5" fillId="0" borderId="23" xfId="0" applyNumberFormat="1" applyFont="1" applyBorder="1"/>
    <xf numFmtId="164" fontId="5" fillId="2" borderId="23" xfId="0" applyNumberFormat="1" applyFont="1" applyFill="1" applyBorder="1"/>
    <xf numFmtId="164" fontId="5" fillId="2" borderId="24" xfId="0" applyNumberFormat="1" applyFont="1" applyFill="1" applyBorder="1"/>
    <xf numFmtId="0" fontId="5" fillId="0" borderId="25" xfId="0" applyFont="1" applyBorder="1"/>
    <xf numFmtId="3" fontId="5" fillId="0" borderId="20" xfId="0" applyNumberFormat="1" applyFont="1" applyBorder="1"/>
    <xf numFmtId="164" fontId="5" fillId="2" borderId="20" xfId="0" applyNumberFormat="1" applyFont="1" applyFill="1" applyBorder="1"/>
    <xf numFmtId="164" fontId="5" fillId="2" borderId="26" xfId="0" applyNumberFormat="1" applyFont="1" applyFill="1" applyBorder="1"/>
    <xf numFmtId="0" fontId="5" fillId="0" borderId="27" xfId="0" applyFont="1" applyBorder="1"/>
    <xf numFmtId="0" fontId="5" fillId="0" borderId="28" xfId="0" applyFont="1" applyBorder="1"/>
    <xf numFmtId="3" fontId="5" fillId="0" borderId="28" xfId="0" applyNumberFormat="1" applyFont="1" applyBorder="1"/>
    <xf numFmtId="164" fontId="5" fillId="2" borderId="28" xfId="0" applyNumberFormat="1" applyFont="1" applyFill="1" applyBorder="1"/>
    <xf numFmtId="164" fontId="5" fillId="2" borderId="29" xfId="0" applyNumberFormat="1" applyFont="1" applyFill="1" applyBorder="1"/>
    <xf numFmtId="0" fontId="5" fillId="3" borderId="24" xfId="0" applyFont="1" applyFill="1" applyBorder="1" applyAlignment="1">
      <alignment horizontal="center" vertical="center" wrapText="1"/>
    </xf>
    <xf numFmtId="0" fontId="5" fillId="3" borderId="30" xfId="0" applyFont="1" applyFill="1" applyBorder="1" applyAlignment="1">
      <alignment horizontal="center" vertical="center" wrapText="1"/>
    </xf>
    <xf numFmtId="164" fontId="5" fillId="2" borderId="31" xfId="0" applyNumberFormat="1" applyFont="1" applyFill="1" applyBorder="1"/>
    <xf numFmtId="164" fontId="5" fillId="2" borderId="21" xfId="0" applyNumberFormat="1" applyFont="1" applyFill="1" applyBorder="1"/>
    <xf numFmtId="164" fontId="5" fillId="0" borderId="5" xfId="0" applyNumberFormat="1" applyFont="1" applyFill="1" applyBorder="1"/>
    <xf numFmtId="164" fontId="5" fillId="2" borderId="5" xfId="0" applyNumberFormat="1" applyFont="1" applyFill="1" applyBorder="1"/>
    <xf numFmtId="164" fontId="5" fillId="2" borderId="32" xfId="0" applyNumberFormat="1" applyFont="1" applyFill="1" applyBorder="1"/>
    <xf numFmtId="164" fontId="5" fillId="2" borderId="8" xfId="0" applyNumberFormat="1" applyFont="1" applyFill="1" applyBorder="1"/>
    <xf numFmtId="0" fontId="5" fillId="0" borderId="23" xfId="0" applyFont="1" applyBorder="1" applyAlignment="1">
      <alignment horizontal="center"/>
    </xf>
    <xf numFmtId="0" fontId="5" fillId="0" borderId="20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164" fontId="8" fillId="2" borderId="17" xfId="0" applyNumberFormat="1" applyFont="1" applyFill="1" applyBorder="1"/>
    <xf numFmtId="164" fontId="8" fillId="2" borderId="18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showGridLines="0" tabSelected="1" workbookViewId="0">
      <selection activeCell="A33" sqref="A33"/>
    </sheetView>
  </sheetViews>
  <sheetFormatPr defaultRowHeight="13.8" x14ac:dyDescent="0.25"/>
  <cols>
    <col min="1" max="1" width="47.5546875" style="8" customWidth="1"/>
    <col min="2" max="2" width="9" style="8" customWidth="1"/>
    <col min="3" max="3" width="8.88671875" style="8" customWidth="1"/>
    <col min="4" max="6" width="13.77734375" style="8" customWidth="1"/>
    <col min="7" max="9" width="20.77734375" style="8" customWidth="1"/>
    <col min="10" max="16384" width="8.88671875" style="8"/>
  </cols>
  <sheetData>
    <row r="1" spans="1:9" x14ac:dyDescent="0.25">
      <c r="A1" s="7" t="s">
        <v>19</v>
      </c>
    </row>
    <row r="2" spans="1:9" x14ac:dyDescent="0.25">
      <c r="A2" s="7" t="s">
        <v>20</v>
      </c>
    </row>
    <row r="3" spans="1:9" x14ac:dyDescent="0.25">
      <c r="A3" s="7"/>
    </row>
    <row r="5" spans="1:9" ht="13.8" customHeight="1" x14ac:dyDescent="0.25">
      <c r="A5" s="9" t="s">
        <v>21</v>
      </c>
      <c r="B5" s="34" t="s">
        <v>22</v>
      </c>
      <c r="C5" s="35"/>
      <c r="D5" s="35"/>
      <c r="E5" s="35"/>
      <c r="F5" s="35"/>
      <c r="G5" s="35"/>
      <c r="H5" s="36"/>
    </row>
    <row r="6" spans="1:9" ht="14.4" thickBot="1" x14ac:dyDescent="0.3">
      <c r="A6" s="12"/>
    </row>
    <row r="7" spans="1:9" ht="59.4" customHeight="1" x14ac:dyDescent="0.25">
      <c r="A7" s="13" t="s">
        <v>0</v>
      </c>
      <c r="B7" s="14" t="s">
        <v>1</v>
      </c>
      <c r="C7" s="14" t="s">
        <v>31</v>
      </c>
      <c r="D7" s="14" t="s">
        <v>2</v>
      </c>
      <c r="E7" s="10" t="s">
        <v>26</v>
      </c>
      <c r="F7" s="14" t="s">
        <v>3</v>
      </c>
      <c r="G7" s="50" t="s">
        <v>27</v>
      </c>
      <c r="H7" s="15" t="s">
        <v>28</v>
      </c>
      <c r="I7" s="15" t="s">
        <v>29</v>
      </c>
    </row>
    <row r="8" spans="1:9" ht="14.4" thickBot="1" x14ac:dyDescent="0.3">
      <c r="A8" s="16"/>
      <c r="B8" s="17"/>
      <c r="C8" s="17"/>
      <c r="D8" s="17"/>
      <c r="E8" s="11">
        <v>21</v>
      </c>
      <c r="F8" s="17"/>
      <c r="G8" s="51"/>
      <c r="H8" s="18"/>
      <c r="I8" s="18"/>
    </row>
    <row r="9" spans="1:9" x14ac:dyDescent="0.25">
      <c r="A9" s="37" t="s">
        <v>4</v>
      </c>
      <c r="B9" s="58" t="s">
        <v>5</v>
      </c>
      <c r="C9" s="38">
        <v>13000</v>
      </c>
      <c r="D9" s="39">
        <v>0</v>
      </c>
      <c r="E9" s="39">
        <f>D9*0.01*$E$8</f>
        <v>0</v>
      </c>
      <c r="F9" s="52">
        <f>D9+E9</f>
        <v>0</v>
      </c>
      <c r="G9" s="39">
        <f>D9*C9</f>
        <v>0</v>
      </c>
      <c r="H9" s="39">
        <f>E9*C9</f>
        <v>0</v>
      </c>
      <c r="I9" s="40">
        <f>F9*C9</f>
        <v>0</v>
      </c>
    </row>
    <row r="10" spans="1:9" x14ac:dyDescent="0.25">
      <c r="A10" s="41" t="s">
        <v>6</v>
      </c>
      <c r="B10" s="59" t="s">
        <v>7</v>
      </c>
      <c r="C10" s="42">
        <v>1500</v>
      </c>
      <c r="D10" s="43">
        <v>0</v>
      </c>
      <c r="E10" s="43">
        <f t="shared" ref="E10:E21" si="0">D10*0.01*$E$8</f>
        <v>0</v>
      </c>
      <c r="F10" s="53">
        <f t="shared" ref="F10:F21" si="1">D10+E10</f>
        <v>0</v>
      </c>
      <c r="G10" s="43">
        <f t="shared" ref="G10:G21" si="2">D10*C10</f>
        <v>0</v>
      </c>
      <c r="H10" s="43">
        <f t="shared" ref="H10:H21" si="3">E10*C10</f>
        <v>0</v>
      </c>
      <c r="I10" s="44">
        <f>F10*C10</f>
        <v>0</v>
      </c>
    </row>
    <row r="11" spans="1:9" x14ac:dyDescent="0.25">
      <c r="A11" s="41" t="s">
        <v>8</v>
      </c>
      <c r="B11" s="59" t="s">
        <v>7</v>
      </c>
      <c r="C11" s="42">
        <v>2000</v>
      </c>
      <c r="D11" s="43">
        <v>0</v>
      </c>
      <c r="E11" s="43">
        <f t="shared" si="0"/>
        <v>0</v>
      </c>
      <c r="F11" s="53">
        <f t="shared" si="1"/>
        <v>0</v>
      </c>
      <c r="G11" s="43">
        <f t="shared" si="2"/>
        <v>0</v>
      </c>
      <c r="H11" s="43">
        <f t="shared" si="3"/>
        <v>0</v>
      </c>
      <c r="I11" s="44">
        <f t="shared" ref="I11:I21" si="4">F11*C11</f>
        <v>0</v>
      </c>
    </row>
    <row r="12" spans="1:9" x14ac:dyDescent="0.25">
      <c r="A12" s="41" t="s">
        <v>9</v>
      </c>
      <c r="B12" s="59" t="s">
        <v>5</v>
      </c>
      <c r="C12" s="42">
        <v>25000</v>
      </c>
      <c r="D12" s="43">
        <v>0</v>
      </c>
      <c r="E12" s="43">
        <f t="shared" si="0"/>
        <v>0</v>
      </c>
      <c r="F12" s="53">
        <f t="shared" si="1"/>
        <v>0</v>
      </c>
      <c r="G12" s="43">
        <f t="shared" si="2"/>
        <v>0</v>
      </c>
      <c r="H12" s="43">
        <f t="shared" si="3"/>
        <v>0</v>
      </c>
      <c r="I12" s="44">
        <f t="shared" si="4"/>
        <v>0</v>
      </c>
    </row>
    <row r="13" spans="1:9" x14ac:dyDescent="0.25">
      <c r="A13" s="41" t="s">
        <v>10</v>
      </c>
      <c r="B13" s="59" t="s">
        <v>7</v>
      </c>
      <c r="C13" s="42">
        <v>3500</v>
      </c>
      <c r="D13" s="43">
        <v>0</v>
      </c>
      <c r="E13" s="43">
        <f t="shared" si="0"/>
        <v>0</v>
      </c>
      <c r="F13" s="53">
        <f t="shared" si="1"/>
        <v>0</v>
      </c>
      <c r="G13" s="43">
        <f t="shared" si="2"/>
        <v>0</v>
      </c>
      <c r="H13" s="43">
        <f t="shared" si="3"/>
        <v>0</v>
      </c>
      <c r="I13" s="44">
        <f t="shared" si="4"/>
        <v>0</v>
      </c>
    </row>
    <row r="14" spans="1:9" x14ac:dyDescent="0.25">
      <c r="A14" s="19" t="s">
        <v>11</v>
      </c>
      <c r="B14" s="60"/>
      <c r="C14" s="20"/>
      <c r="D14" s="23"/>
      <c r="E14" s="23"/>
      <c r="F14" s="54"/>
      <c r="G14" s="23"/>
      <c r="H14" s="23"/>
      <c r="I14" s="24"/>
    </row>
    <row r="15" spans="1:9" x14ac:dyDescent="0.25">
      <c r="A15" s="19" t="s">
        <v>14</v>
      </c>
      <c r="B15" s="60" t="s">
        <v>7</v>
      </c>
      <c r="C15" s="20">
        <v>300</v>
      </c>
      <c r="D15" s="21">
        <v>0</v>
      </c>
      <c r="E15" s="21">
        <f t="shared" si="0"/>
        <v>0</v>
      </c>
      <c r="F15" s="55">
        <f t="shared" si="1"/>
        <v>0</v>
      </c>
      <c r="G15" s="21">
        <f t="shared" si="2"/>
        <v>0</v>
      </c>
      <c r="H15" s="21">
        <f t="shared" si="3"/>
        <v>0</v>
      </c>
      <c r="I15" s="22">
        <f t="shared" si="4"/>
        <v>0</v>
      </c>
    </row>
    <row r="16" spans="1:9" x14ac:dyDescent="0.25">
      <c r="A16" s="19" t="s">
        <v>15</v>
      </c>
      <c r="B16" s="60" t="s">
        <v>7</v>
      </c>
      <c r="C16" s="20">
        <v>300</v>
      </c>
      <c r="D16" s="21">
        <v>0</v>
      </c>
      <c r="E16" s="21">
        <f t="shared" si="0"/>
        <v>0</v>
      </c>
      <c r="F16" s="55">
        <f t="shared" si="1"/>
        <v>0</v>
      </c>
      <c r="G16" s="21">
        <f t="shared" si="2"/>
        <v>0</v>
      </c>
      <c r="H16" s="21">
        <f t="shared" si="3"/>
        <v>0</v>
      </c>
      <c r="I16" s="22">
        <f t="shared" si="4"/>
        <v>0</v>
      </c>
    </row>
    <row r="17" spans="1:9" x14ac:dyDescent="0.25">
      <c r="A17" s="19" t="s">
        <v>16</v>
      </c>
      <c r="B17" s="60" t="s">
        <v>7</v>
      </c>
      <c r="C17" s="20">
        <v>300</v>
      </c>
      <c r="D17" s="21">
        <v>0</v>
      </c>
      <c r="E17" s="21">
        <f t="shared" si="0"/>
        <v>0</v>
      </c>
      <c r="F17" s="55">
        <f t="shared" si="1"/>
        <v>0</v>
      </c>
      <c r="G17" s="21">
        <f t="shared" si="2"/>
        <v>0</v>
      </c>
      <c r="H17" s="21">
        <f t="shared" si="3"/>
        <v>0</v>
      </c>
      <c r="I17" s="22">
        <f t="shared" si="4"/>
        <v>0</v>
      </c>
    </row>
    <row r="18" spans="1:9" x14ac:dyDescent="0.25">
      <c r="A18" s="19" t="s">
        <v>17</v>
      </c>
      <c r="B18" s="60" t="s">
        <v>7</v>
      </c>
      <c r="C18" s="20">
        <v>300</v>
      </c>
      <c r="D18" s="21">
        <v>0</v>
      </c>
      <c r="E18" s="21">
        <f t="shared" si="0"/>
        <v>0</v>
      </c>
      <c r="F18" s="55">
        <f t="shared" si="1"/>
        <v>0</v>
      </c>
      <c r="G18" s="21">
        <f t="shared" si="2"/>
        <v>0</v>
      </c>
      <c r="H18" s="21">
        <f t="shared" si="3"/>
        <v>0</v>
      </c>
      <c r="I18" s="22">
        <f t="shared" si="4"/>
        <v>0</v>
      </c>
    </row>
    <row r="19" spans="1:9" x14ac:dyDescent="0.25">
      <c r="A19" s="45" t="s">
        <v>18</v>
      </c>
      <c r="B19" s="61" t="s">
        <v>7</v>
      </c>
      <c r="C19" s="46">
        <v>300</v>
      </c>
      <c r="D19" s="48">
        <v>0</v>
      </c>
      <c r="E19" s="48">
        <f t="shared" si="0"/>
        <v>0</v>
      </c>
      <c r="F19" s="56">
        <f t="shared" si="1"/>
        <v>0</v>
      </c>
      <c r="G19" s="48">
        <f t="shared" si="2"/>
        <v>0</v>
      </c>
      <c r="H19" s="48">
        <f t="shared" si="3"/>
        <v>0</v>
      </c>
      <c r="I19" s="49">
        <f t="shared" si="4"/>
        <v>0</v>
      </c>
    </row>
    <row r="20" spans="1:9" x14ac:dyDescent="0.25">
      <c r="A20" s="45" t="s">
        <v>12</v>
      </c>
      <c r="B20" s="61" t="s">
        <v>7</v>
      </c>
      <c r="C20" s="47">
        <v>4550</v>
      </c>
      <c r="D20" s="48">
        <v>0</v>
      </c>
      <c r="E20" s="48">
        <f t="shared" si="0"/>
        <v>0</v>
      </c>
      <c r="F20" s="56">
        <f t="shared" si="1"/>
        <v>0</v>
      </c>
      <c r="G20" s="48">
        <f t="shared" si="2"/>
        <v>0</v>
      </c>
      <c r="H20" s="48">
        <f t="shared" si="3"/>
        <v>0</v>
      </c>
      <c r="I20" s="49">
        <f t="shared" si="4"/>
        <v>0</v>
      </c>
    </row>
    <row r="21" spans="1:9" ht="16.8" thickBot="1" x14ac:dyDescent="0.3">
      <c r="A21" s="25" t="s">
        <v>13</v>
      </c>
      <c r="B21" s="62" t="s">
        <v>32</v>
      </c>
      <c r="C21" s="26">
        <v>6800</v>
      </c>
      <c r="D21" s="27">
        <v>0</v>
      </c>
      <c r="E21" s="27">
        <f t="shared" si="0"/>
        <v>0</v>
      </c>
      <c r="F21" s="57">
        <f t="shared" si="1"/>
        <v>0</v>
      </c>
      <c r="G21" s="27">
        <f t="shared" si="2"/>
        <v>0</v>
      </c>
      <c r="H21" s="27">
        <f t="shared" si="3"/>
        <v>0</v>
      </c>
      <c r="I21" s="28">
        <f t="shared" si="4"/>
        <v>0</v>
      </c>
    </row>
    <row r="22" spans="1:9" ht="14.4" thickBot="1" x14ac:dyDescent="0.3">
      <c r="A22" s="29"/>
      <c r="B22" s="30"/>
      <c r="C22" s="32"/>
      <c r="D22" s="31"/>
      <c r="E22" s="31"/>
      <c r="F22" s="31"/>
      <c r="G22" s="30"/>
      <c r="H22" s="30"/>
      <c r="I22" s="33"/>
    </row>
    <row r="23" spans="1:9" ht="14.4" thickBot="1" x14ac:dyDescent="0.3">
      <c r="A23" s="29" t="s">
        <v>30</v>
      </c>
      <c r="B23" s="30"/>
      <c r="C23" s="30"/>
      <c r="D23" s="31"/>
      <c r="E23" s="31"/>
      <c r="F23" s="31"/>
      <c r="G23" s="63">
        <f>SUM(G9:G22)</f>
        <v>0</v>
      </c>
      <c r="H23" s="63">
        <f>SUM(H9:H22)</f>
        <v>0</v>
      </c>
      <c r="I23" s="64">
        <f>SUM(I9:I22)</f>
        <v>0</v>
      </c>
    </row>
    <row r="26" spans="1:9" x14ac:dyDescent="0.25">
      <c r="A26" s="1" t="s">
        <v>23</v>
      </c>
      <c r="B26" s="2"/>
      <c r="C26" s="3"/>
      <c r="D26" s="3"/>
      <c r="E26" s="3"/>
      <c r="F26" s="3"/>
      <c r="G26" s="3"/>
    </row>
    <row r="27" spans="1:9" x14ac:dyDescent="0.25">
      <c r="A27" s="4" t="s">
        <v>33</v>
      </c>
      <c r="B27" s="2"/>
      <c r="C27" s="3"/>
      <c r="D27" s="3"/>
      <c r="E27" s="3"/>
      <c r="F27" s="3"/>
      <c r="G27" s="3"/>
    </row>
    <row r="28" spans="1:9" x14ac:dyDescent="0.25">
      <c r="A28" s="5" t="s">
        <v>24</v>
      </c>
      <c r="B28" s="5"/>
      <c r="C28" s="5"/>
      <c r="D28" s="5"/>
      <c r="E28" s="5"/>
      <c r="F28" s="5"/>
      <c r="G28" s="5"/>
    </row>
    <row r="29" spans="1:9" x14ac:dyDescent="0.25">
      <c r="A29" s="6" t="s">
        <v>34</v>
      </c>
      <c r="B29" s="6"/>
      <c r="C29" s="6"/>
      <c r="D29" s="6"/>
      <c r="E29" s="6"/>
      <c r="F29" s="6"/>
      <c r="G29" s="6"/>
    </row>
    <row r="30" spans="1:9" x14ac:dyDescent="0.25">
      <c r="A30" s="5" t="s">
        <v>35</v>
      </c>
      <c r="B30" s="5"/>
      <c r="C30" s="5"/>
      <c r="D30" s="5"/>
      <c r="E30" s="5"/>
      <c r="F30" s="5"/>
      <c r="G30" s="5"/>
    </row>
    <row r="31" spans="1:9" x14ac:dyDescent="0.25">
      <c r="A31" s="5" t="s">
        <v>25</v>
      </c>
      <c r="B31" s="5"/>
      <c r="C31" s="5"/>
      <c r="D31" s="5"/>
      <c r="E31" s="5"/>
      <c r="F31" s="5"/>
      <c r="G31" s="5"/>
    </row>
    <row r="32" spans="1:9" x14ac:dyDescent="0.25">
      <c r="A32" s="8" t="s">
        <v>36</v>
      </c>
    </row>
  </sheetData>
  <mergeCells count="13">
    <mergeCell ref="H7:H8"/>
    <mergeCell ref="I7:I8"/>
    <mergeCell ref="B5:H5"/>
    <mergeCell ref="A30:G30"/>
    <mergeCell ref="A31:G31"/>
    <mergeCell ref="A7:A8"/>
    <mergeCell ref="B7:B8"/>
    <mergeCell ref="C7:C8"/>
    <mergeCell ref="D7:D8"/>
    <mergeCell ref="F7:F8"/>
    <mergeCell ref="G7:G8"/>
    <mergeCell ref="A28:G28"/>
    <mergeCell ref="A29:G29"/>
  </mergeCells>
  <pageMargins left="0.25" right="0.25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Páleník Robert</dc:creator>
  <cp:lastModifiedBy>Páleník Robert</cp:lastModifiedBy>
  <cp:lastPrinted>2021-09-01T15:34:52Z</cp:lastPrinted>
  <dcterms:created xsi:type="dcterms:W3CDTF">2021-09-01T15:03:42Z</dcterms:created>
  <dcterms:modified xsi:type="dcterms:W3CDTF">2021-09-01T15:39:23Z</dcterms:modified>
</cp:coreProperties>
</file>