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EE VN" sheetId="15" r:id="rId1"/>
  </sheets>
  <definedNames/>
  <calcPr calcId="162913"/>
</workbook>
</file>

<file path=xl/sharedStrings.xml><?xml version="1.0" encoding="utf-8"?>
<sst xmlns="http://schemas.openxmlformats.org/spreadsheetml/2006/main" count="218" uniqueCount="205">
  <si>
    <t>859182400200006685</t>
  </si>
  <si>
    <t>859182400211118865</t>
  </si>
  <si>
    <t>859182400700944999</t>
  </si>
  <si>
    <t>859182400700943565</t>
  </si>
  <si>
    <t>859182400200046391</t>
  </si>
  <si>
    <t>859182400100000547</t>
  </si>
  <si>
    <t>859182400200031083</t>
  </si>
  <si>
    <t>859182400200046483</t>
  </si>
  <si>
    <t>859182400200008535</t>
  </si>
  <si>
    <t>859182400700944678</t>
  </si>
  <si>
    <t>859182400200031427</t>
  </si>
  <si>
    <t>859182400200032936</t>
  </si>
  <si>
    <t>859182400211306248</t>
  </si>
  <si>
    <t>859182400200032912</t>
  </si>
  <si>
    <t>859182400105661156</t>
  </si>
  <si>
    <t>859182400200037856</t>
  </si>
  <si>
    <t>859182400200039287</t>
  </si>
  <si>
    <t>859182400200001635</t>
  </si>
  <si>
    <t>859182400200011634</t>
  </si>
  <si>
    <t>859182400100009700</t>
  </si>
  <si>
    <t>859182400700944654</t>
  </si>
  <si>
    <t>859182400700934624</t>
  </si>
  <si>
    <t>859182400100009687</t>
  </si>
  <si>
    <t>859182400200032684</t>
  </si>
  <si>
    <t>859182400212361819</t>
  </si>
  <si>
    <t>859182400200031236</t>
  </si>
  <si>
    <t>859182400200008764</t>
  </si>
  <si>
    <t>859182400200031076</t>
  </si>
  <si>
    <t>859182400200007477</t>
  </si>
  <si>
    <t>859182400200043833</t>
  </si>
  <si>
    <t>859182400212045740</t>
  </si>
  <si>
    <t>859182400212182377</t>
  </si>
  <si>
    <t>859182400211934298</t>
  </si>
  <si>
    <t>Nemocnice Jihlava</t>
  </si>
  <si>
    <t>Střední průmyslová škola Třebíč</t>
  </si>
  <si>
    <t>Zdravotnická záchranná služba Kraje Vysočina</t>
  </si>
  <si>
    <t>Domov pro seniory Náměšť nad Oslavou</t>
  </si>
  <si>
    <t>Akademie - Vyšší odborná škola, Gymnázium a Střední odborná škola uměleckoprůmyslová Světlá nad Sázavou</t>
  </si>
  <si>
    <t>Vyšší odborná škola a Střední škola veterinární, zemědělská a zdravotnická Třebíč</t>
  </si>
  <si>
    <t>Střední uměleckoprůmyslová škola Jihlava - Helenín, Hálkova 42</t>
  </si>
  <si>
    <t>Domov pro seniory Třebíč - Manž. Curieových</t>
  </si>
  <si>
    <t>Krajská správa a údržba silnic Vysočiny</t>
  </si>
  <si>
    <t>Nemocnice Třebíč</t>
  </si>
  <si>
    <t>Nemocnice Havlíčkův Brod</t>
  </si>
  <si>
    <t>Střední škola průmyslová, technická a automobilní Jihlava</t>
  </si>
  <si>
    <t>Gymnázium Otokara Březiny a Střední odborná škola Telč</t>
  </si>
  <si>
    <t>Domov pro seniory Třebíč, Koutkova - Kubešova</t>
  </si>
  <si>
    <t>Obchodní akademie Dr. Albína Bráfa, Hotelová škola a Jazyková škola s právem státní jazykové zkoušky Třebíč</t>
  </si>
  <si>
    <t>Střední průmyslová škola a Střední odborné učiliště Pelhřimov</t>
  </si>
  <si>
    <t>Střední škola stavební Jihlava</t>
  </si>
  <si>
    <t>Střední odborná škola Nové Město na Moravě</t>
  </si>
  <si>
    <t>Domov pro seniory Mitrov</t>
  </si>
  <si>
    <t>Domov Kamélie Křižanov</t>
  </si>
  <si>
    <t>Nemocnice Pelhřimov</t>
  </si>
  <si>
    <t>Obchodní akademie, Vyšší odborná škola zdravotnická a Střední zdravotnická škola, Střední odborná škola služeb a Jazyková škola s právem státní jazykové zkoušky Jihlava</t>
  </si>
  <si>
    <t>Školní statek, Humpolec, Dusilov 384</t>
  </si>
  <si>
    <t>Horácké divadlo Jihlava</t>
  </si>
  <si>
    <t>859182400200032547</t>
  </si>
  <si>
    <t>Nemocnice Nové Město na Moravě</t>
  </si>
  <si>
    <t>EAN</t>
  </si>
  <si>
    <t>859182400200046476</t>
  </si>
  <si>
    <t>Domov Černovice - Lidmaň</t>
  </si>
  <si>
    <t>Rezervovaná kapacita</t>
  </si>
  <si>
    <t>859182400200032226</t>
  </si>
  <si>
    <t>IČO</t>
  </si>
  <si>
    <t>Jméno</t>
  </si>
  <si>
    <t>Příjmení</t>
  </si>
  <si>
    <t>E-mail</t>
  </si>
  <si>
    <t>15060977</t>
  </si>
  <si>
    <t>Martin</t>
  </si>
  <si>
    <t>Kubín</t>
  </si>
  <si>
    <t>kubin@akademie-svetla.cz</t>
  </si>
  <si>
    <t>71184473</t>
  </si>
  <si>
    <t>Silvie</t>
  </si>
  <si>
    <t>Tomšíková</t>
  </si>
  <si>
    <t>reditelka@domovkamelie.cz</t>
  </si>
  <si>
    <t>71184449</t>
  </si>
  <si>
    <t>Josef</t>
  </si>
  <si>
    <t>Myslivec</t>
  </si>
  <si>
    <t>reditel@domovmitrov.cz</t>
  </si>
  <si>
    <t>71184520</t>
  </si>
  <si>
    <t>Věra</t>
  </si>
  <si>
    <t>Bařinová</t>
  </si>
  <si>
    <t>reditelka@ddnamest.cz</t>
  </si>
  <si>
    <t>71184562</t>
  </si>
  <si>
    <t>Zuzana</t>
  </si>
  <si>
    <t>Malásková</t>
  </si>
  <si>
    <t>malaskova.zuzana@ddtrebic.cz</t>
  </si>
  <si>
    <t>71184538</t>
  </si>
  <si>
    <t>Helena</t>
  </si>
  <si>
    <t>Chalupová</t>
  </si>
  <si>
    <t>reditelka.dpstrebic@gmail.com</t>
  </si>
  <si>
    <t>60545941</t>
  </si>
  <si>
    <t>00094811</t>
  </si>
  <si>
    <t>Ondrej</t>
  </si>
  <si>
    <t>Remiáš</t>
  </si>
  <si>
    <t>remias@hdj.cz</t>
  </si>
  <si>
    <t>00090450</t>
  </si>
  <si>
    <t>Jan</t>
  </si>
  <si>
    <t>00179540</t>
  </si>
  <si>
    <t>David</t>
  </si>
  <si>
    <t>Rezničenko</t>
  </si>
  <si>
    <t>david.reznicenko@onhb.cz</t>
  </si>
  <si>
    <t>00090638</t>
  </si>
  <si>
    <t>Lukáš</t>
  </si>
  <si>
    <t>Velev</t>
  </si>
  <si>
    <t>velevl@nemji.cz</t>
  </si>
  <si>
    <t>00842001</t>
  </si>
  <si>
    <t>Palečková</t>
  </si>
  <si>
    <t>vera.paleckova@nnm.cz</t>
  </si>
  <si>
    <t>00511951</t>
  </si>
  <si>
    <t>00839396</t>
  </si>
  <si>
    <t>Eva</t>
  </si>
  <si>
    <t>Tomášová</t>
  </si>
  <si>
    <t>etomasova@nem-tr.cz</t>
  </si>
  <si>
    <t>66610699</t>
  </si>
  <si>
    <t>00836591</t>
  </si>
  <si>
    <t>Libor</t>
  </si>
  <si>
    <t>Fasora</t>
  </si>
  <si>
    <t>reditel@ozs-ji.cz</t>
  </si>
  <si>
    <t>48461636</t>
  </si>
  <si>
    <t>Karel</t>
  </si>
  <si>
    <t>Matějů</t>
  </si>
  <si>
    <t>reditel.sskola@outlook.cz</t>
  </si>
  <si>
    <t>67009425</t>
  </si>
  <si>
    <t>Ivo</t>
  </si>
  <si>
    <t>Teplý</t>
  </si>
  <si>
    <t>teply@sos-nmor.cz</t>
  </si>
  <si>
    <t>14450470</t>
  </si>
  <si>
    <t>Pavel</t>
  </si>
  <si>
    <t>Hlaváček</t>
  </si>
  <si>
    <t>hlavacek.pavel@spssou-pe.cz</t>
  </si>
  <si>
    <t>66610702</t>
  </si>
  <si>
    <t>Zdeněk</t>
  </si>
  <si>
    <t>Borůvka</t>
  </si>
  <si>
    <t>office@spst.cz</t>
  </si>
  <si>
    <t>60545992</t>
  </si>
  <si>
    <t>Miroslav</t>
  </si>
  <si>
    <t>Vítů</t>
  </si>
  <si>
    <t>vitu@ssptaji.cz</t>
  </si>
  <si>
    <t>60545267</t>
  </si>
  <si>
    <t>Toman</t>
  </si>
  <si>
    <t>ptoman@ssstavji.cz</t>
  </si>
  <si>
    <t>60545976</t>
  </si>
  <si>
    <t>František</t>
  </si>
  <si>
    <t>Číhal</t>
  </si>
  <si>
    <t>reditel@helenin.cz</t>
  </si>
  <si>
    <t>00072583</t>
  </si>
  <si>
    <t>Mácha</t>
  </si>
  <si>
    <t>reditel.statek@pel.cz</t>
  </si>
  <si>
    <t>60418460</t>
  </si>
  <si>
    <t>Lenka</t>
  </si>
  <si>
    <t>Havlíková</t>
  </si>
  <si>
    <t>reditel@szstrebic.cz</t>
  </si>
  <si>
    <t>47366630</t>
  </si>
  <si>
    <t>Vladislava</t>
  </si>
  <si>
    <t>Filová</t>
  </si>
  <si>
    <t>filova.v@zzsvysocina.cz</t>
  </si>
  <si>
    <t>Milichovský</t>
  </si>
  <si>
    <t>Luboš</t>
  </si>
  <si>
    <t>reditel@domcl.cz</t>
  </si>
  <si>
    <t>Procházková</t>
  </si>
  <si>
    <t>prochazkova@gymnsostelc.cz</t>
  </si>
  <si>
    <t>Radovan</t>
  </si>
  <si>
    <t>Necid</t>
  </si>
  <si>
    <t>ksusv@ksusv.cz</t>
  </si>
  <si>
    <t>Michal</t>
  </si>
  <si>
    <t>Kozár</t>
  </si>
  <si>
    <t xml:space="preserve"> hospital@hospital-pe.cz</t>
  </si>
  <si>
    <t>Kamil</t>
  </si>
  <si>
    <t>Novák</t>
  </si>
  <si>
    <t>popelova@oahstrebic.cz</t>
  </si>
  <si>
    <t>Střední odborná škola, Střední odborné učiliště a Základní škola Třešť</t>
  </si>
  <si>
    <t>Statutární zástupce</t>
  </si>
  <si>
    <t>Organizace</t>
  </si>
  <si>
    <t>Název</t>
  </si>
  <si>
    <t>Seznam odběrných míst VN</t>
  </si>
  <si>
    <t xml:space="preserve"> Elektrická energie  - vysoké napětí</t>
  </si>
  <si>
    <t>01_2020  VT</t>
  </si>
  <si>
    <t>01_2020  NT</t>
  </si>
  <si>
    <t>02_2020  NT</t>
  </si>
  <si>
    <t>02_2020  VT</t>
  </si>
  <si>
    <t>03_2020  VT</t>
  </si>
  <si>
    <t>03_2020  NT</t>
  </si>
  <si>
    <t>04_2020  VT</t>
  </si>
  <si>
    <t>04_2020  NT</t>
  </si>
  <si>
    <t>05_2020  VT</t>
  </si>
  <si>
    <t>05_2020  NT</t>
  </si>
  <si>
    <t>06_2020  VT</t>
  </si>
  <si>
    <t>06_2020  NT</t>
  </si>
  <si>
    <t>07_2020  VT</t>
  </si>
  <si>
    <t>07_2020  NT</t>
  </si>
  <si>
    <t>08_2020  VT</t>
  </si>
  <si>
    <t>09_2020  VT</t>
  </si>
  <si>
    <t>09_2020  NT</t>
  </si>
  <si>
    <t>10_2020  VT</t>
  </si>
  <si>
    <t>10_2020  NT</t>
  </si>
  <si>
    <t>11_2020  VT</t>
  </si>
  <si>
    <t>11_2020  NT</t>
  </si>
  <si>
    <t>12_2020  VT</t>
  </si>
  <si>
    <t>12_2020  NT</t>
  </si>
  <si>
    <t>spotřeba VT celkem v MWH</t>
  </si>
  <si>
    <t>spotřeba NT celkem v MWH</t>
  </si>
  <si>
    <t>spotřeba celkem v MWH</t>
  </si>
  <si>
    <t>Spotřeba v MWh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</si>
</sst>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0"/>
    <numFmt numFmtId="165" formatCode="0.000"/>
    <numFmt numFmtId="166" formatCode="#,##0.000"/>
    <numFmt numFmtId="167" formatCode="#,##0\ &quot;Kč&quot;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2"/>
      <name val="Arial"/>
      <family val="2"/>
    </font>
    <font>
      <b/>
      <sz val="11"/>
      <name val="Calibri"/>
      <family val="2"/>
      <scheme val="minor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>
        <color indexed="11"/>
      </left>
      <right style="thin">
        <color indexed="11"/>
      </right>
      <top style="thin">
        <color indexed="11"/>
      </top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>
        <color indexed="11"/>
      </left>
      <right style="thin">
        <color indexed="11"/>
      </right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>
      <alignment/>
      <protection/>
    </xf>
  </cellStyleXfs>
  <cellXfs count="70">
    <xf numFmtId="0" fontId="0" fillId="0" borderId="0" xfId="0"/>
    <xf numFmtId="0" fontId="0" fillId="33" borderId="10" xfId="0" applyFill="1" applyBorder="1"/>
    <xf numFmtId="49" fontId="0" fillId="33" borderId="10" xfId="0" applyNumberFormat="1" applyFill="1" applyBorder="1"/>
    <xf numFmtId="0" fontId="0" fillId="33" borderId="0" xfId="0" applyFill="1"/>
    <xf numFmtId="0" fontId="0" fillId="33" borderId="10" xfId="0" applyNumberFormat="1" applyFill="1" applyBorder="1" applyAlignment="1">
      <alignment horizontal="left"/>
    </xf>
    <xf numFmtId="165" fontId="0" fillId="33" borderId="0" xfId="0" applyNumberFormat="1" applyFill="1" applyAlignment="1">
      <alignment horizontal="left"/>
    </xf>
    <xf numFmtId="166" fontId="16" fillId="33" borderId="10" xfId="0" applyNumberFormat="1" applyFont="1" applyFill="1" applyBorder="1" applyAlignment="1">
      <alignment horizontal="left"/>
    </xf>
    <xf numFmtId="166" fontId="16" fillId="33" borderId="11" xfId="0" applyNumberFormat="1" applyFont="1" applyFill="1" applyBorder="1" applyAlignment="1">
      <alignment horizontal="left"/>
    </xf>
    <xf numFmtId="166" fontId="0" fillId="12" borderId="12" xfId="0" applyNumberFormat="1" applyFill="1" applyBorder="1" applyAlignment="1">
      <alignment horizontal="left"/>
    </xf>
    <xf numFmtId="166" fontId="16" fillId="12" borderId="12" xfId="0" applyNumberFormat="1" applyFont="1" applyFill="1" applyBorder="1" applyAlignment="1">
      <alignment horizontal="left"/>
    </xf>
    <xf numFmtId="0" fontId="0" fillId="0" borderId="0" xfId="0" applyAlignment="1">
      <alignment vertical="center"/>
    </xf>
    <xf numFmtId="165" fontId="19" fillId="0" borderId="10" xfId="0" applyNumberFormat="1" applyFont="1" applyBorder="1" applyAlignment="1" applyProtection="1">
      <alignment horizontal="left" vertical="top" wrapText="1" readingOrder="1"/>
      <protection locked="0"/>
    </xf>
    <xf numFmtId="0" fontId="19" fillId="0" borderId="10" xfId="0" applyFont="1" applyBorder="1" applyAlignment="1" applyProtection="1">
      <alignment horizontal="left" vertical="top" wrapText="1" readingOrder="1"/>
      <protection locked="0"/>
    </xf>
    <xf numFmtId="0" fontId="19" fillId="0" borderId="13" xfId="0" applyNumberFormat="1" applyFont="1" applyBorder="1" applyAlignment="1" applyProtection="1">
      <alignment horizontal="left" vertical="top" wrapText="1" readingOrder="1"/>
      <protection locked="0"/>
    </xf>
    <xf numFmtId="0" fontId="19" fillId="0" borderId="10" xfId="0" applyNumberFormat="1" applyFont="1" applyBorder="1" applyAlignment="1" applyProtection="1">
      <alignment horizontal="left" vertical="top" wrapText="1" readingOrder="1"/>
      <protection locked="0"/>
    </xf>
    <xf numFmtId="0" fontId="0" fillId="33" borderId="0" xfId="0" applyFill="1" applyAlignment="1">
      <alignment horizontal="left"/>
    </xf>
    <xf numFmtId="0" fontId="0" fillId="0" borderId="0" xfId="0" applyAlignment="1">
      <alignment horizontal="left"/>
    </xf>
    <xf numFmtId="49" fontId="0" fillId="33" borderId="10" xfId="0" applyNumberForma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0" fontId="19" fillId="0" borderId="10" xfId="0" applyFont="1" applyBorder="1" applyAlignment="1" applyProtection="1">
      <alignment horizontal="center" vertical="center" wrapText="1" readingOrder="1"/>
      <protection locked="0"/>
    </xf>
    <xf numFmtId="0" fontId="22" fillId="0" borderId="10" xfId="0" applyFont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top" wrapText="1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0" fillId="34" borderId="14" xfId="0" applyFont="1" applyFill="1" applyBorder="1" applyAlignment="1" applyProtection="1">
      <alignment horizontal="center" vertical="center" wrapText="1" readingOrder="1"/>
      <protection locked="0"/>
    </xf>
    <xf numFmtId="0" fontId="20" fillId="34" borderId="15" xfId="0" applyFont="1" applyFill="1" applyBorder="1" applyAlignment="1" applyProtection="1">
      <alignment horizontal="center" vertical="center" wrapText="1" readingOrder="1"/>
      <protection locked="0"/>
    </xf>
    <xf numFmtId="0" fontId="20" fillId="34" borderId="16" xfId="0" applyFont="1" applyFill="1" applyBorder="1" applyAlignment="1" applyProtection="1">
      <alignment horizontal="center" vertical="center" wrapText="1" readingOrder="1"/>
      <protection locked="0"/>
    </xf>
    <xf numFmtId="0" fontId="0" fillId="33" borderId="12" xfId="0" applyFill="1" applyBorder="1"/>
    <xf numFmtId="0" fontId="16" fillId="10" borderId="14" xfId="0" applyFont="1" applyFill="1" applyBorder="1" applyAlignment="1">
      <alignment horizontal="center" vertical="center"/>
    </xf>
    <xf numFmtId="0" fontId="20" fillId="34" borderId="17" xfId="0" applyFont="1" applyFill="1" applyBorder="1" applyAlignment="1" applyProtection="1">
      <alignment horizontal="center" vertical="center" wrapText="1" readingOrder="1"/>
      <protection locked="0"/>
    </xf>
    <xf numFmtId="49" fontId="0" fillId="33" borderId="12" xfId="0" applyNumberFormat="1" applyFill="1" applyBorder="1" applyAlignment="1">
      <alignment horizontal="center"/>
    </xf>
    <xf numFmtId="0" fontId="19" fillId="0" borderId="18" xfId="0" applyNumberFormat="1" applyFont="1" applyBorder="1" applyAlignment="1" applyProtection="1">
      <alignment horizontal="left" vertical="top" wrapText="1" readingOrder="1"/>
      <protection locked="0"/>
    </xf>
    <xf numFmtId="49" fontId="0" fillId="33" borderId="12" xfId="0" applyNumberFormat="1" applyFill="1" applyBorder="1"/>
    <xf numFmtId="166" fontId="16" fillId="33" borderId="12" xfId="0" applyNumberFormat="1" applyFont="1" applyFill="1" applyBorder="1" applyAlignment="1">
      <alignment horizontal="left"/>
    </xf>
    <xf numFmtId="0" fontId="23" fillId="0" borderId="0" xfId="0" applyFont="1" applyAlignment="1">
      <alignment horizontal="justify" vertical="center"/>
    </xf>
    <xf numFmtId="164" fontId="18" fillId="10" borderId="19" xfId="0" applyNumberFormat="1" applyFont="1" applyFill="1" applyBorder="1" applyAlignment="1">
      <alignment horizontal="center" vertical="center" wrapText="1"/>
    </xf>
    <xf numFmtId="164" fontId="18" fillId="10" borderId="20" xfId="0" applyNumberFormat="1" applyFont="1" applyFill="1" applyBorder="1" applyAlignment="1">
      <alignment horizontal="center" vertical="center" wrapText="1"/>
    </xf>
    <xf numFmtId="164" fontId="18" fillId="10" borderId="21" xfId="0" applyNumberFormat="1" applyFont="1" applyFill="1" applyBorder="1" applyAlignment="1">
      <alignment horizontal="center" vertical="center" wrapText="1"/>
    </xf>
    <xf numFmtId="0" fontId="18" fillId="9" borderId="22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18" fillId="9" borderId="23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16" fillId="10" borderId="24" xfId="0" applyFont="1" applyFill="1" applyBorder="1" applyAlignment="1">
      <alignment horizontal="center" vertical="center"/>
    </xf>
    <xf numFmtId="0" fontId="16" fillId="10" borderId="25" xfId="0" applyFont="1" applyFill="1" applyBorder="1" applyAlignment="1">
      <alignment horizontal="center" vertical="center"/>
    </xf>
    <xf numFmtId="0" fontId="16" fillId="10" borderId="26" xfId="0" applyFont="1" applyFill="1" applyBorder="1" applyAlignment="1">
      <alignment horizontal="center" vertical="center"/>
    </xf>
    <xf numFmtId="0" fontId="0" fillId="10" borderId="26" xfId="0" applyFill="1" applyBorder="1" applyAlignment="1">
      <alignment/>
    </xf>
    <xf numFmtId="49" fontId="16" fillId="10" borderId="22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49" fontId="16" fillId="10" borderId="27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19" fillId="0" borderId="10" xfId="0" applyFont="1" applyBorder="1" applyAlignment="1" applyProtection="1">
      <alignment horizontal="center" vertical="center" wrapText="1" readingOrder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23" fillId="0" borderId="0" xfId="0" applyFont="1" applyAlignment="1">
      <alignment horizontal="justify" vertical="center"/>
    </xf>
    <xf numFmtId="0" fontId="23" fillId="0" borderId="0" xfId="0" applyFont="1" applyAlignment="1">
      <alignment/>
    </xf>
    <xf numFmtId="0" fontId="24" fillId="34" borderId="28" xfId="0" applyFont="1" applyFill="1" applyBorder="1" applyAlignment="1" applyProtection="1">
      <alignment vertical="center" wrapText="1" readingOrder="1"/>
      <protection locked="0"/>
    </xf>
    <xf numFmtId="0" fontId="21" fillId="10" borderId="29" xfId="0" applyFont="1" applyFill="1" applyBorder="1" applyAlignment="1">
      <alignment vertical="center" readingOrder="1"/>
    </xf>
    <xf numFmtId="0" fontId="21" fillId="10" borderId="30" xfId="0" applyFont="1" applyFill="1" applyBorder="1" applyAlignment="1">
      <alignment vertical="center" readingOrder="1"/>
    </xf>
    <xf numFmtId="167" fontId="20" fillId="0" borderId="0" xfId="61" applyNumberFormat="1" applyFont="1" applyAlignment="1">
      <alignment horizontal="right"/>
      <protection/>
    </xf>
    <xf numFmtId="0" fontId="0" fillId="0" borderId="0" xfId="0" applyAlignment="1">
      <alignment horizontal="right"/>
    </xf>
    <xf numFmtId="167" fontId="20" fillId="33" borderId="0" xfId="61" applyNumberFormat="1" applyFont="1" applyFill="1" applyAlignment="1">
      <alignment horizontal="right"/>
      <protection/>
    </xf>
    <xf numFmtId="0" fontId="19" fillId="0" borderId="31" xfId="0" applyFont="1" applyBorder="1" applyAlignment="1" applyProtection="1">
      <alignment horizontal="center" vertical="center" wrapText="1" readingOrder="1"/>
      <protection locked="0"/>
    </xf>
    <xf numFmtId="0" fontId="0" fillId="0" borderId="32" xfId="0" applyBorder="1" applyAlignment="1" applyProtection="1">
      <alignment vertical="top" wrapText="1" readingOrder="1"/>
      <protection locked="0"/>
    </xf>
    <xf numFmtId="0" fontId="0" fillId="0" borderId="12" xfId="0" applyBorder="1" applyAlignment="1">
      <alignment readingOrder="1"/>
    </xf>
    <xf numFmtId="0" fontId="0" fillId="0" borderId="32" xfId="0" applyBorder="1" applyAlignment="1" applyProtection="1">
      <alignment vertical="top" wrapText="1"/>
      <protection locked="0"/>
    </xf>
    <xf numFmtId="0" fontId="0" fillId="0" borderId="12" xfId="0" applyBorder="1" applyAlignment="1">
      <alignment/>
    </xf>
    <xf numFmtId="0" fontId="1" fillId="0" borderId="12" xfId="0" applyFont="1" applyBorder="1" applyAlignment="1" applyProtection="1">
      <alignment horizontal="center" vertical="center" wrapText="1" readingOrder="1"/>
      <protection locked="0"/>
    </xf>
    <xf numFmtId="0" fontId="21" fillId="0" borderId="10" xfId="0" applyFont="1" applyBorder="1" applyAlignment="1" applyProtection="1">
      <alignment vertical="top" wrapText="1"/>
      <protection locked="0"/>
    </xf>
    <xf numFmtId="0" fontId="22" fillId="0" borderId="0" xfId="0" applyFont="1" applyAlignment="1">
      <alignment horizontal="center" vertical="center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Špat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  <cellStyle name="Normální 2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44"/>
  <sheetViews>
    <sheetView showGridLines="0" tabSelected="1" workbookViewId="0" topLeftCell="S1">
      <pane ySplit="6" topLeftCell="A7" activePane="bottomLeft" state="frozen"/>
      <selection pane="bottomLeft" activeCell="AH2" sqref="AH2:AI2"/>
    </sheetView>
  </sheetViews>
  <sheetFormatPr defaultColWidth="9.140625" defaultRowHeight="15"/>
  <cols>
    <col min="1" max="1" width="1.57421875" style="0" customWidth="1"/>
    <col min="2" max="2" width="76.140625" style="0" customWidth="1"/>
    <col min="3" max="3" width="15.421875" style="0" customWidth="1"/>
    <col min="4" max="4" width="14.421875" style="0" customWidth="1"/>
    <col min="5" max="5" width="16.8515625" style="0" customWidth="1"/>
    <col min="6" max="6" width="29.421875" style="0" customWidth="1"/>
    <col min="7" max="7" width="20.140625" style="19" customWidth="1"/>
    <col min="8" max="8" width="12.8515625" style="16" customWidth="1"/>
    <col min="9" max="32" width="9.8515625" style="0" customWidth="1"/>
    <col min="33" max="34" width="16.57421875" style="0" customWidth="1"/>
    <col min="35" max="35" width="14.7109375" style="0" customWidth="1"/>
  </cols>
  <sheetData>
    <row r="1" spans="2:35" ht="15.6">
      <c r="B1" s="36"/>
      <c r="D1" s="54" t="s">
        <v>176</v>
      </c>
      <c r="E1" s="55"/>
      <c r="F1" s="55"/>
      <c r="G1" s="55"/>
      <c r="H1" s="55"/>
      <c r="AH1" s="61"/>
      <c r="AI1" s="60"/>
    </row>
    <row r="2" spans="7:35" ht="15" customHeight="1" thickBot="1">
      <c r="G2"/>
      <c r="H2"/>
      <c r="AH2" s="59"/>
      <c r="AI2" s="60"/>
    </row>
    <row r="3" spans="2:15" ht="21" customHeight="1" thickBot="1">
      <c r="B3" s="56" t="s">
        <v>177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8"/>
    </row>
    <row r="4" ht="15" thickBot="1"/>
    <row r="5" spans="2:35" ht="27.75" customHeight="1">
      <c r="B5" s="44" t="s">
        <v>174</v>
      </c>
      <c r="C5" s="47"/>
      <c r="D5" s="44" t="s">
        <v>173</v>
      </c>
      <c r="E5" s="45"/>
      <c r="F5" s="45"/>
      <c r="G5" s="48" t="s">
        <v>59</v>
      </c>
      <c r="H5" s="50" t="s">
        <v>62</v>
      </c>
      <c r="I5" s="44" t="s">
        <v>204</v>
      </c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6"/>
      <c r="AG5" s="40" t="s">
        <v>201</v>
      </c>
      <c r="AH5" s="42" t="s">
        <v>202</v>
      </c>
      <c r="AI5" s="42" t="s">
        <v>203</v>
      </c>
    </row>
    <row r="6" spans="2:37" ht="30" customHeight="1" thickBot="1">
      <c r="B6" s="30" t="s">
        <v>175</v>
      </c>
      <c r="C6" s="28" t="s">
        <v>64</v>
      </c>
      <c r="D6" s="26" t="s">
        <v>65</v>
      </c>
      <c r="E6" s="27" t="s">
        <v>66</v>
      </c>
      <c r="F6" s="31" t="s">
        <v>67</v>
      </c>
      <c r="G6" s="49"/>
      <c r="H6" s="51"/>
      <c r="I6" s="37" t="s">
        <v>178</v>
      </c>
      <c r="J6" s="38" t="s">
        <v>179</v>
      </c>
      <c r="K6" s="38" t="s">
        <v>181</v>
      </c>
      <c r="L6" s="38" t="s">
        <v>180</v>
      </c>
      <c r="M6" s="38" t="s">
        <v>182</v>
      </c>
      <c r="N6" s="38" t="s">
        <v>183</v>
      </c>
      <c r="O6" s="38" t="s">
        <v>184</v>
      </c>
      <c r="P6" s="38" t="s">
        <v>185</v>
      </c>
      <c r="Q6" s="38" t="s">
        <v>186</v>
      </c>
      <c r="R6" s="38" t="s">
        <v>187</v>
      </c>
      <c r="S6" s="38" t="s">
        <v>188</v>
      </c>
      <c r="T6" s="38" t="s">
        <v>189</v>
      </c>
      <c r="U6" s="38" t="s">
        <v>190</v>
      </c>
      <c r="V6" s="38" t="s">
        <v>191</v>
      </c>
      <c r="W6" s="38" t="s">
        <v>192</v>
      </c>
      <c r="X6" s="38" t="s">
        <v>192</v>
      </c>
      <c r="Y6" s="38" t="s">
        <v>193</v>
      </c>
      <c r="Z6" s="38" t="s">
        <v>194</v>
      </c>
      <c r="AA6" s="38" t="s">
        <v>195</v>
      </c>
      <c r="AB6" s="38" t="s">
        <v>196</v>
      </c>
      <c r="AC6" s="38" t="s">
        <v>197</v>
      </c>
      <c r="AD6" s="38" t="s">
        <v>198</v>
      </c>
      <c r="AE6" s="38" t="s">
        <v>199</v>
      </c>
      <c r="AF6" s="39" t="s">
        <v>200</v>
      </c>
      <c r="AG6" s="41"/>
      <c r="AH6" s="43"/>
      <c r="AI6" s="43"/>
      <c r="AJ6" s="10"/>
      <c r="AK6" s="10"/>
    </row>
    <row r="7" spans="2:35" s="3" customFormat="1" ht="15">
      <c r="B7" s="29" t="s">
        <v>37</v>
      </c>
      <c r="C7" s="67" t="s">
        <v>68</v>
      </c>
      <c r="D7" s="67" t="s">
        <v>69</v>
      </c>
      <c r="E7" s="67" t="s">
        <v>70</v>
      </c>
      <c r="F7" s="67" t="s">
        <v>71</v>
      </c>
      <c r="G7" s="32" t="s">
        <v>2</v>
      </c>
      <c r="H7" s="33">
        <v>0.365</v>
      </c>
      <c r="I7" s="34">
        <v>96.158</v>
      </c>
      <c r="J7" s="34">
        <v>0</v>
      </c>
      <c r="K7" s="34">
        <v>101.805</v>
      </c>
      <c r="L7" s="34">
        <v>0</v>
      </c>
      <c r="M7" s="34">
        <v>80.957</v>
      </c>
      <c r="N7" s="34">
        <v>0</v>
      </c>
      <c r="O7" s="34">
        <v>19.711</v>
      </c>
      <c r="P7" s="34">
        <v>0</v>
      </c>
      <c r="Q7" s="34">
        <v>12.628</v>
      </c>
      <c r="R7" s="34">
        <v>0</v>
      </c>
      <c r="S7" s="34">
        <v>15.079</v>
      </c>
      <c r="T7" s="34">
        <v>0</v>
      </c>
      <c r="U7" s="34">
        <v>11.52</v>
      </c>
      <c r="V7" s="34">
        <v>0</v>
      </c>
      <c r="W7" s="34">
        <v>17.899</v>
      </c>
      <c r="X7" s="34">
        <v>0</v>
      </c>
      <c r="Y7" s="34">
        <v>94.54</v>
      </c>
      <c r="Z7" s="34">
        <v>0</v>
      </c>
      <c r="AA7" s="34">
        <v>90.567</v>
      </c>
      <c r="AB7" s="34">
        <v>0</v>
      </c>
      <c r="AC7" s="34">
        <v>91.423</v>
      </c>
      <c r="AD7" s="34">
        <v>0</v>
      </c>
      <c r="AE7" s="34">
        <v>88.477</v>
      </c>
      <c r="AF7" s="34">
        <v>0</v>
      </c>
      <c r="AG7" s="35">
        <v>720.764</v>
      </c>
      <c r="AH7" s="35">
        <v>0</v>
      </c>
      <c r="AI7" s="35">
        <v>720.764</v>
      </c>
    </row>
    <row r="8" spans="2:35" s="3" customFormat="1" ht="15">
      <c r="B8" s="1" t="s">
        <v>37</v>
      </c>
      <c r="C8" s="68"/>
      <c r="D8" s="68"/>
      <c r="E8" s="68"/>
      <c r="F8" s="68"/>
      <c r="G8" s="17" t="s">
        <v>3</v>
      </c>
      <c r="H8" s="14">
        <v>0.04</v>
      </c>
      <c r="I8" s="2">
        <v>3.969</v>
      </c>
      <c r="J8" s="2">
        <v>1.539</v>
      </c>
      <c r="K8" s="2">
        <v>4.689</v>
      </c>
      <c r="L8" s="2">
        <v>1.44</v>
      </c>
      <c r="M8" s="2">
        <v>3.641</v>
      </c>
      <c r="N8" s="2">
        <v>1.668</v>
      </c>
      <c r="O8" s="2">
        <v>2.298</v>
      </c>
      <c r="P8" s="2">
        <v>1.276</v>
      </c>
      <c r="Q8" s="2">
        <v>1.436</v>
      </c>
      <c r="R8" s="2">
        <v>0.593</v>
      </c>
      <c r="S8" s="2">
        <v>1.131</v>
      </c>
      <c r="T8" s="2">
        <v>0.262</v>
      </c>
      <c r="U8" s="2">
        <v>1.028</v>
      </c>
      <c r="V8" s="2">
        <v>0.404</v>
      </c>
      <c r="W8" s="2">
        <v>1.072</v>
      </c>
      <c r="X8" s="2">
        <v>0.431</v>
      </c>
      <c r="Y8" s="2">
        <v>2.506</v>
      </c>
      <c r="Z8" s="2">
        <v>0.581</v>
      </c>
      <c r="AA8" s="2">
        <v>4.059</v>
      </c>
      <c r="AB8" s="2">
        <v>1.357</v>
      </c>
      <c r="AC8" s="2">
        <v>4.815</v>
      </c>
      <c r="AD8" s="2">
        <v>1.9</v>
      </c>
      <c r="AE8" s="2">
        <v>4.87</v>
      </c>
      <c r="AF8" s="2">
        <v>1.895</v>
      </c>
      <c r="AG8" s="6">
        <v>35.514</v>
      </c>
      <c r="AH8" s="6">
        <v>13.346</v>
      </c>
      <c r="AI8" s="6">
        <v>48.86</v>
      </c>
    </row>
    <row r="9" spans="2:35" s="3" customFormat="1" ht="15" customHeight="1">
      <c r="B9" s="1" t="s">
        <v>61</v>
      </c>
      <c r="C9" s="23">
        <v>70659001</v>
      </c>
      <c r="D9" s="21" t="s">
        <v>159</v>
      </c>
      <c r="E9" s="22" t="s">
        <v>158</v>
      </c>
      <c r="F9" s="24" t="s">
        <v>160</v>
      </c>
      <c r="G9" s="17" t="s">
        <v>5</v>
      </c>
      <c r="H9" s="13">
        <v>0.26</v>
      </c>
      <c r="I9" s="2">
        <v>76.646</v>
      </c>
      <c r="J9" s="2">
        <v>0</v>
      </c>
      <c r="K9" s="2">
        <v>68.508</v>
      </c>
      <c r="L9" s="2">
        <v>0</v>
      </c>
      <c r="M9" s="2">
        <v>67.984</v>
      </c>
      <c r="N9" s="2">
        <v>0</v>
      </c>
      <c r="O9" s="2">
        <v>46.156</v>
      </c>
      <c r="P9" s="2">
        <v>0</v>
      </c>
      <c r="Q9" s="2">
        <v>40.173</v>
      </c>
      <c r="R9" s="2">
        <v>0</v>
      </c>
      <c r="S9" s="2">
        <v>27.234</v>
      </c>
      <c r="T9" s="2">
        <v>0</v>
      </c>
      <c r="U9" s="2">
        <v>20.64</v>
      </c>
      <c r="V9" s="2">
        <v>0</v>
      </c>
      <c r="W9" s="2">
        <v>19.817</v>
      </c>
      <c r="X9" s="2">
        <v>0</v>
      </c>
      <c r="Y9" s="2">
        <v>25.791</v>
      </c>
      <c r="Z9" s="2">
        <v>0</v>
      </c>
      <c r="AA9" s="2">
        <v>49.646</v>
      </c>
      <c r="AB9" s="2">
        <v>0</v>
      </c>
      <c r="AC9" s="2">
        <v>63.589</v>
      </c>
      <c r="AD9" s="2">
        <v>0</v>
      </c>
      <c r="AE9" s="2">
        <v>74.638</v>
      </c>
      <c r="AF9" s="2">
        <v>0</v>
      </c>
      <c r="AG9" s="6">
        <v>580.822</v>
      </c>
      <c r="AH9" s="6">
        <v>0</v>
      </c>
      <c r="AI9" s="6">
        <v>580.822</v>
      </c>
    </row>
    <row r="10" spans="2:35" s="3" customFormat="1" ht="15">
      <c r="B10" s="1" t="s">
        <v>52</v>
      </c>
      <c r="C10" s="20" t="s">
        <v>72</v>
      </c>
      <c r="D10" s="20" t="s">
        <v>73</v>
      </c>
      <c r="E10" s="20" t="s">
        <v>74</v>
      </c>
      <c r="F10" s="20" t="s">
        <v>75</v>
      </c>
      <c r="G10" s="17" t="s">
        <v>18</v>
      </c>
      <c r="H10" s="14">
        <v>0.12</v>
      </c>
      <c r="I10" s="2">
        <v>17.799</v>
      </c>
      <c r="J10" s="2">
        <v>0</v>
      </c>
      <c r="K10" s="2">
        <v>16.258</v>
      </c>
      <c r="L10" s="2">
        <v>0</v>
      </c>
      <c r="M10" s="2">
        <v>16.049</v>
      </c>
      <c r="N10" s="2">
        <v>0</v>
      </c>
      <c r="O10" s="2">
        <v>13.372</v>
      </c>
      <c r="P10" s="2">
        <v>0</v>
      </c>
      <c r="Q10" s="2">
        <v>13.523</v>
      </c>
      <c r="R10" s="2">
        <v>0.001</v>
      </c>
      <c r="S10" s="2">
        <v>13.124</v>
      </c>
      <c r="T10" s="2">
        <v>0</v>
      </c>
      <c r="U10" s="2">
        <v>11.86</v>
      </c>
      <c r="V10" s="2">
        <v>0</v>
      </c>
      <c r="W10" s="2">
        <v>13.492</v>
      </c>
      <c r="X10" s="2">
        <v>0</v>
      </c>
      <c r="Y10" s="2">
        <v>11.209</v>
      </c>
      <c r="Z10" s="2">
        <v>0</v>
      </c>
      <c r="AA10" s="2">
        <v>14.28</v>
      </c>
      <c r="AB10" s="2">
        <v>0</v>
      </c>
      <c r="AC10" s="2">
        <v>15.647</v>
      </c>
      <c r="AD10" s="2">
        <v>0</v>
      </c>
      <c r="AE10" s="2">
        <v>15.738</v>
      </c>
      <c r="AF10" s="2">
        <v>0</v>
      </c>
      <c r="AG10" s="6">
        <v>172.351</v>
      </c>
      <c r="AH10" s="6">
        <v>0.001</v>
      </c>
      <c r="AI10" s="6">
        <v>172.352</v>
      </c>
    </row>
    <row r="11" spans="2:35" s="3" customFormat="1" ht="15">
      <c r="B11" s="1" t="s">
        <v>51</v>
      </c>
      <c r="C11" s="20" t="s">
        <v>76</v>
      </c>
      <c r="D11" s="20" t="s">
        <v>77</v>
      </c>
      <c r="E11" s="20" t="s">
        <v>78</v>
      </c>
      <c r="F11" s="20" t="s">
        <v>79</v>
      </c>
      <c r="G11" s="17" t="s">
        <v>17</v>
      </c>
      <c r="H11" s="13">
        <v>0.15</v>
      </c>
      <c r="I11" s="2">
        <v>6.807</v>
      </c>
      <c r="J11" s="2">
        <v>21.888</v>
      </c>
      <c r="K11" s="2">
        <v>60.467</v>
      </c>
      <c r="L11" s="2">
        <v>167.5</v>
      </c>
      <c r="M11" s="2">
        <v>35.727</v>
      </c>
      <c r="N11" s="2">
        <v>87.75</v>
      </c>
      <c r="O11" s="2">
        <v>28.681</v>
      </c>
      <c r="P11" s="2">
        <v>56.928</v>
      </c>
      <c r="Q11" s="2">
        <v>30.062</v>
      </c>
      <c r="R11" s="2">
        <v>41.135</v>
      </c>
      <c r="S11" s="2">
        <v>27.938</v>
      </c>
      <c r="T11" s="2">
        <v>16.325</v>
      </c>
      <c r="U11" s="2">
        <v>26.168</v>
      </c>
      <c r="V11" s="2">
        <v>8.83</v>
      </c>
      <c r="W11" s="2">
        <v>26.75</v>
      </c>
      <c r="X11" s="2">
        <v>9.018</v>
      </c>
      <c r="Y11" s="2">
        <v>28.031</v>
      </c>
      <c r="Z11" s="2">
        <v>19.502</v>
      </c>
      <c r="AA11" s="2">
        <v>28.81</v>
      </c>
      <c r="AB11" s="2">
        <v>74.573</v>
      </c>
      <c r="AC11" s="2">
        <v>30.63</v>
      </c>
      <c r="AD11" s="2">
        <v>91.245</v>
      </c>
      <c r="AE11" s="2">
        <v>28.726</v>
      </c>
      <c r="AF11" s="2">
        <v>109.523</v>
      </c>
      <c r="AG11" s="6">
        <v>358.797</v>
      </c>
      <c r="AH11" s="6">
        <v>704.217</v>
      </c>
      <c r="AI11" s="6">
        <v>1063.0140000000001</v>
      </c>
    </row>
    <row r="12" spans="2:35" s="3" customFormat="1" ht="15">
      <c r="B12" s="1" t="s">
        <v>36</v>
      </c>
      <c r="C12" s="20" t="s">
        <v>80</v>
      </c>
      <c r="D12" s="20" t="s">
        <v>81</v>
      </c>
      <c r="E12" s="20" t="s">
        <v>82</v>
      </c>
      <c r="F12" s="20" t="s">
        <v>83</v>
      </c>
      <c r="G12" s="17" t="s">
        <v>32</v>
      </c>
      <c r="H12" s="11">
        <v>0.14</v>
      </c>
      <c r="I12" s="2">
        <v>32.253</v>
      </c>
      <c r="J12" s="2">
        <v>0</v>
      </c>
      <c r="K12" s="2">
        <v>30.133</v>
      </c>
      <c r="L12" s="2">
        <v>0</v>
      </c>
      <c r="M12" s="2">
        <v>30.686</v>
      </c>
      <c r="N12" s="2">
        <v>0</v>
      </c>
      <c r="O12" s="2">
        <v>26.183</v>
      </c>
      <c r="P12" s="2">
        <v>0</v>
      </c>
      <c r="Q12" s="2">
        <v>26.12</v>
      </c>
      <c r="R12" s="2">
        <v>0</v>
      </c>
      <c r="S12" s="2">
        <v>25.469</v>
      </c>
      <c r="T12" s="2">
        <v>0</v>
      </c>
      <c r="U12" s="2">
        <v>24.43</v>
      </c>
      <c r="V12" s="2">
        <v>0</v>
      </c>
      <c r="W12" s="2">
        <v>24.757</v>
      </c>
      <c r="X12" s="2">
        <v>0</v>
      </c>
      <c r="Y12" s="2">
        <v>24.715</v>
      </c>
      <c r="Z12" s="2">
        <v>0</v>
      </c>
      <c r="AA12" s="2">
        <v>27.973</v>
      </c>
      <c r="AB12" s="2">
        <v>0</v>
      </c>
      <c r="AC12" s="2">
        <v>28.288</v>
      </c>
      <c r="AD12" s="2">
        <v>0</v>
      </c>
      <c r="AE12" s="2">
        <v>30.431</v>
      </c>
      <c r="AF12" s="2">
        <v>0</v>
      </c>
      <c r="AG12" s="6">
        <v>331.438</v>
      </c>
      <c r="AH12" s="6">
        <v>0</v>
      </c>
      <c r="AI12" s="6">
        <v>331.438</v>
      </c>
    </row>
    <row r="13" spans="2:35" s="3" customFormat="1" ht="15" customHeight="1">
      <c r="B13" s="1" t="s">
        <v>40</v>
      </c>
      <c r="C13" s="20" t="s">
        <v>84</v>
      </c>
      <c r="D13" s="20" t="s">
        <v>85</v>
      </c>
      <c r="E13" s="20" t="s">
        <v>86</v>
      </c>
      <c r="F13" s="20" t="s">
        <v>87</v>
      </c>
      <c r="G13" s="17" t="s">
        <v>7</v>
      </c>
      <c r="H13" s="14">
        <v>0.18</v>
      </c>
      <c r="I13" s="2">
        <v>42.607</v>
      </c>
      <c r="J13" s="2">
        <v>0</v>
      </c>
      <c r="K13" s="2">
        <v>39.161</v>
      </c>
      <c r="L13" s="2">
        <v>0</v>
      </c>
      <c r="M13" s="2">
        <v>41.438</v>
      </c>
      <c r="N13" s="2">
        <v>0</v>
      </c>
      <c r="O13" s="2">
        <v>38.442</v>
      </c>
      <c r="P13" s="2">
        <v>0</v>
      </c>
      <c r="Q13" s="2">
        <v>38.834</v>
      </c>
      <c r="R13" s="2">
        <v>0</v>
      </c>
      <c r="S13" s="2">
        <v>39.851</v>
      </c>
      <c r="T13" s="2">
        <v>0</v>
      </c>
      <c r="U13" s="2">
        <v>36.854</v>
      </c>
      <c r="V13" s="2">
        <v>0</v>
      </c>
      <c r="W13" s="2">
        <v>36.368</v>
      </c>
      <c r="X13" s="2">
        <v>0</v>
      </c>
      <c r="Y13" s="2">
        <v>37.59</v>
      </c>
      <c r="Z13" s="2">
        <v>0</v>
      </c>
      <c r="AA13" s="2">
        <v>37.988</v>
      </c>
      <c r="AB13" s="2">
        <v>0</v>
      </c>
      <c r="AC13" s="2">
        <v>40.071</v>
      </c>
      <c r="AD13" s="2">
        <v>0</v>
      </c>
      <c r="AE13" s="2">
        <v>41.113</v>
      </c>
      <c r="AF13" s="2">
        <v>0</v>
      </c>
      <c r="AG13" s="6">
        <v>470.31699999999995</v>
      </c>
      <c r="AH13" s="6">
        <v>0</v>
      </c>
      <c r="AI13" s="6">
        <v>470.31699999999995</v>
      </c>
    </row>
    <row r="14" spans="2:35" s="3" customFormat="1" ht="15">
      <c r="B14" s="1" t="s">
        <v>46</v>
      </c>
      <c r="C14" s="20" t="s">
        <v>88</v>
      </c>
      <c r="D14" s="20" t="s">
        <v>89</v>
      </c>
      <c r="E14" s="20" t="s">
        <v>90</v>
      </c>
      <c r="F14" s="20" t="s">
        <v>91</v>
      </c>
      <c r="G14" s="17" t="s">
        <v>60</v>
      </c>
      <c r="H14" s="14">
        <v>0.13</v>
      </c>
      <c r="I14" s="2">
        <v>28.46</v>
      </c>
      <c r="J14" s="2">
        <v>0</v>
      </c>
      <c r="K14" s="2">
        <v>26.409</v>
      </c>
      <c r="L14" s="2">
        <v>0</v>
      </c>
      <c r="M14" s="2">
        <v>27.396</v>
      </c>
      <c r="N14" s="2">
        <v>0</v>
      </c>
      <c r="O14" s="2">
        <v>23.527</v>
      </c>
      <c r="P14" s="2">
        <v>0</v>
      </c>
      <c r="Q14" s="2">
        <v>24.332</v>
      </c>
      <c r="R14" s="2">
        <v>0</v>
      </c>
      <c r="S14" s="2">
        <v>23.728</v>
      </c>
      <c r="T14" s="2">
        <v>0</v>
      </c>
      <c r="U14" s="2">
        <v>22.352</v>
      </c>
      <c r="V14" s="2">
        <v>0</v>
      </c>
      <c r="W14" s="2">
        <v>23.652</v>
      </c>
      <c r="X14" s="2">
        <v>0</v>
      </c>
      <c r="Y14" s="2">
        <v>24.407</v>
      </c>
      <c r="Z14" s="2">
        <v>0</v>
      </c>
      <c r="AA14" s="2">
        <v>25.677</v>
      </c>
      <c r="AB14" s="2">
        <v>0</v>
      </c>
      <c r="AC14" s="2">
        <v>24.593</v>
      </c>
      <c r="AD14" s="2">
        <v>0</v>
      </c>
      <c r="AE14" s="2">
        <v>25.864</v>
      </c>
      <c r="AF14" s="2">
        <v>0</v>
      </c>
      <c r="AG14" s="6">
        <v>300.397</v>
      </c>
      <c r="AH14" s="6">
        <v>0</v>
      </c>
      <c r="AI14" s="6">
        <v>300.397</v>
      </c>
    </row>
    <row r="15" spans="2:35" s="3" customFormat="1" ht="15">
      <c r="B15" s="1" t="s">
        <v>45</v>
      </c>
      <c r="C15" s="20" t="s">
        <v>92</v>
      </c>
      <c r="D15" s="20" t="s">
        <v>151</v>
      </c>
      <c r="E15" s="20" t="s">
        <v>161</v>
      </c>
      <c r="F15" s="24" t="s">
        <v>162</v>
      </c>
      <c r="G15" s="17" t="s">
        <v>63</v>
      </c>
      <c r="H15" s="14">
        <v>0.11</v>
      </c>
      <c r="I15" s="4">
        <v>13.916</v>
      </c>
      <c r="J15" s="2">
        <v>0</v>
      </c>
      <c r="K15" s="4">
        <v>15.262</v>
      </c>
      <c r="L15" s="2">
        <v>0</v>
      </c>
      <c r="M15" s="4">
        <v>12.009</v>
      </c>
      <c r="N15" s="2">
        <v>0</v>
      </c>
      <c r="O15" s="4">
        <v>8.903</v>
      </c>
      <c r="P15" s="2">
        <v>0</v>
      </c>
      <c r="Q15" s="4">
        <v>9.952</v>
      </c>
      <c r="R15" s="2">
        <v>0</v>
      </c>
      <c r="S15" s="4">
        <v>11.949</v>
      </c>
      <c r="T15" s="2">
        <v>0</v>
      </c>
      <c r="U15" s="4">
        <v>10.549</v>
      </c>
      <c r="V15" s="2">
        <v>0</v>
      </c>
      <c r="W15" s="4">
        <v>11.668</v>
      </c>
      <c r="X15" s="2">
        <v>0</v>
      </c>
      <c r="Y15" s="4">
        <v>14.664</v>
      </c>
      <c r="Z15" s="2">
        <v>0</v>
      </c>
      <c r="AA15" s="4">
        <v>12.311</v>
      </c>
      <c r="AB15" s="2">
        <v>0</v>
      </c>
      <c r="AC15" s="4">
        <v>11.256</v>
      </c>
      <c r="AD15" s="2">
        <v>0</v>
      </c>
      <c r="AE15" s="4">
        <v>13.189</v>
      </c>
      <c r="AF15" s="2">
        <v>0</v>
      </c>
      <c r="AG15" s="6">
        <v>145.628</v>
      </c>
      <c r="AH15" s="6">
        <v>0</v>
      </c>
      <c r="AI15" s="6">
        <v>145.628</v>
      </c>
    </row>
    <row r="16" spans="2:35" s="3" customFormat="1" ht="15">
      <c r="B16" s="1" t="s">
        <v>56</v>
      </c>
      <c r="C16" s="20" t="s">
        <v>93</v>
      </c>
      <c r="D16" s="20" t="s">
        <v>94</v>
      </c>
      <c r="E16" s="20" t="s">
        <v>95</v>
      </c>
      <c r="F16" s="20" t="s">
        <v>96</v>
      </c>
      <c r="G16" s="17" t="s">
        <v>57</v>
      </c>
      <c r="H16" s="14">
        <v>0.12</v>
      </c>
      <c r="I16" s="4">
        <v>20.764</v>
      </c>
      <c r="J16" s="4">
        <v>0</v>
      </c>
      <c r="K16" s="5">
        <v>19.564</v>
      </c>
      <c r="L16" s="4">
        <v>0</v>
      </c>
      <c r="M16" s="5">
        <v>14.746</v>
      </c>
      <c r="N16" s="4">
        <v>0</v>
      </c>
      <c r="O16" s="5">
        <v>9.696</v>
      </c>
      <c r="P16" s="4">
        <v>0</v>
      </c>
      <c r="Q16" s="5">
        <v>13.858</v>
      </c>
      <c r="R16" s="4">
        <v>0</v>
      </c>
      <c r="S16" s="5">
        <v>19.879</v>
      </c>
      <c r="T16" s="4">
        <v>0</v>
      </c>
      <c r="U16" s="5">
        <v>15.3</v>
      </c>
      <c r="V16" s="4">
        <v>0</v>
      </c>
      <c r="W16" s="5">
        <v>17.988</v>
      </c>
      <c r="X16" s="4">
        <v>0</v>
      </c>
      <c r="Y16" s="5">
        <v>22.299</v>
      </c>
      <c r="Z16" s="4">
        <v>0</v>
      </c>
      <c r="AA16" s="5">
        <v>12.757</v>
      </c>
      <c r="AB16" s="4">
        <v>0</v>
      </c>
      <c r="AC16" s="5">
        <v>11.643</v>
      </c>
      <c r="AD16" s="4">
        <v>0</v>
      </c>
      <c r="AE16" s="4">
        <v>0</v>
      </c>
      <c r="AF16" s="4">
        <v>0</v>
      </c>
      <c r="AG16" s="6">
        <v>178.494</v>
      </c>
      <c r="AH16" s="6">
        <v>0</v>
      </c>
      <c r="AI16" s="6">
        <v>178.494</v>
      </c>
    </row>
    <row r="17" spans="2:35" s="3" customFormat="1" ht="15">
      <c r="B17" s="1" t="s">
        <v>41</v>
      </c>
      <c r="C17" s="52" t="s">
        <v>97</v>
      </c>
      <c r="D17" s="52" t="s">
        <v>163</v>
      </c>
      <c r="E17" s="52" t="s">
        <v>164</v>
      </c>
      <c r="F17" s="69" t="s">
        <v>165</v>
      </c>
      <c r="G17" s="17" t="s">
        <v>10</v>
      </c>
      <c r="H17" s="14">
        <v>0.055</v>
      </c>
      <c r="I17" s="2">
        <v>17.732</v>
      </c>
      <c r="J17" s="2">
        <v>0</v>
      </c>
      <c r="K17" s="2">
        <v>16.097</v>
      </c>
      <c r="L17" s="2">
        <v>0</v>
      </c>
      <c r="M17" s="2">
        <v>14.934</v>
      </c>
      <c r="N17" s="2">
        <v>0</v>
      </c>
      <c r="O17" s="2">
        <v>12.076</v>
      </c>
      <c r="P17" s="2">
        <v>0</v>
      </c>
      <c r="Q17" s="2">
        <v>11.654</v>
      </c>
      <c r="R17" s="2">
        <v>0</v>
      </c>
      <c r="S17" s="2">
        <v>9.974</v>
      </c>
      <c r="T17" s="2">
        <v>0</v>
      </c>
      <c r="U17" s="2">
        <v>9.624</v>
      </c>
      <c r="V17" s="2">
        <v>0</v>
      </c>
      <c r="W17" s="2">
        <v>10.026</v>
      </c>
      <c r="X17" s="2">
        <v>0</v>
      </c>
      <c r="Y17" s="2">
        <v>10.512</v>
      </c>
      <c r="Z17" s="2">
        <v>0</v>
      </c>
      <c r="AA17" s="2">
        <v>13.671</v>
      </c>
      <c r="AB17" s="2">
        <v>0</v>
      </c>
      <c r="AC17" s="2">
        <v>13.933</v>
      </c>
      <c r="AD17" s="2">
        <v>0</v>
      </c>
      <c r="AE17" s="2">
        <v>16.624</v>
      </c>
      <c r="AF17" s="2">
        <v>0</v>
      </c>
      <c r="AG17" s="6">
        <v>156.85699999999997</v>
      </c>
      <c r="AH17" s="6">
        <v>0</v>
      </c>
      <c r="AI17" s="6">
        <v>156.85699999999997</v>
      </c>
    </row>
    <row r="18" spans="2:35" s="3" customFormat="1" ht="15">
      <c r="B18" s="1" t="s">
        <v>41</v>
      </c>
      <c r="C18" s="53"/>
      <c r="D18" s="53"/>
      <c r="E18" s="53"/>
      <c r="F18" s="69"/>
      <c r="G18" s="17" t="s">
        <v>11</v>
      </c>
      <c r="H18" s="14">
        <v>0.005</v>
      </c>
      <c r="I18" s="2">
        <v>1.84</v>
      </c>
      <c r="J18" s="2">
        <v>0</v>
      </c>
      <c r="K18" s="2">
        <v>1.57</v>
      </c>
      <c r="L18" s="2">
        <v>0</v>
      </c>
      <c r="M18" s="2">
        <v>1.77</v>
      </c>
      <c r="N18" s="2">
        <v>0</v>
      </c>
      <c r="O18" s="2">
        <v>1.614</v>
      </c>
      <c r="P18" s="2">
        <v>0</v>
      </c>
      <c r="Q18" s="2">
        <v>1.599</v>
      </c>
      <c r="R18" s="2">
        <v>0</v>
      </c>
      <c r="S18" s="2">
        <v>1.551</v>
      </c>
      <c r="T18" s="2">
        <v>0</v>
      </c>
      <c r="U18" s="2">
        <v>1.564</v>
      </c>
      <c r="V18" s="2">
        <v>0</v>
      </c>
      <c r="W18" s="2">
        <v>1.462</v>
      </c>
      <c r="X18" s="2">
        <v>0</v>
      </c>
      <c r="Y18" s="2">
        <v>1.513</v>
      </c>
      <c r="Z18" s="2">
        <v>0</v>
      </c>
      <c r="AA18" s="2">
        <v>2.079</v>
      </c>
      <c r="AB18" s="2">
        <v>0</v>
      </c>
      <c r="AC18" s="2">
        <v>2.643</v>
      </c>
      <c r="AD18" s="2">
        <v>0</v>
      </c>
      <c r="AE18" s="2">
        <v>1.866</v>
      </c>
      <c r="AF18" s="2">
        <v>0</v>
      </c>
      <c r="AG18" s="6">
        <v>21.070999999999998</v>
      </c>
      <c r="AH18" s="6">
        <v>0</v>
      </c>
      <c r="AI18" s="6">
        <v>21.070999999999998</v>
      </c>
    </row>
    <row r="19" spans="2:35" s="3" customFormat="1" ht="15">
      <c r="B19" s="1" t="s">
        <v>41</v>
      </c>
      <c r="C19" s="53"/>
      <c r="D19" s="53"/>
      <c r="E19" s="53"/>
      <c r="F19" s="69"/>
      <c r="G19" s="17" t="s">
        <v>12</v>
      </c>
      <c r="H19" s="14">
        <v>0.036</v>
      </c>
      <c r="I19" s="2">
        <v>7.044</v>
      </c>
      <c r="J19" s="2">
        <v>0</v>
      </c>
      <c r="K19" s="2">
        <v>6.899</v>
      </c>
      <c r="L19" s="2">
        <v>0</v>
      </c>
      <c r="M19" s="2">
        <v>6.464</v>
      </c>
      <c r="N19" s="2">
        <v>0</v>
      </c>
      <c r="O19" s="2">
        <v>4.653</v>
      </c>
      <c r="P19" s="2">
        <v>0</v>
      </c>
      <c r="Q19" s="2">
        <v>4.708</v>
      </c>
      <c r="R19" s="2">
        <v>0</v>
      </c>
      <c r="S19" s="2">
        <v>4.337</v>
      </c>
      <c r="T19" s="2">
        <v>0</v>
      </c>
      <c r="U19" s="2">
        <v>3.334</v>
      </c>
      <c r="V19" s="2">
        <v>0</v>
      </c>
      <c r="W19" s="2">
        <v>3.638</v>
      </c>
      <c r="X19" s="2">
        <v>0</v>
      </c>
      <c r="Y19" s="2">
        <v>4.256</v>
      </c>
      <c r="Z19" s="2">
        <v>0</v>
      </c>
      <c r="AA19" s="2">
        <v>4.986</v>
      </c>
      <c r="AB19" s="2">
        <v>0</v>
      </c>
      <c r="AC19" s="2">
        <v>5.753</v>
      </c>
      <c r="AD19" s="2">
        <v>0</v>
      </c>
      <c r="AE19" s="2">
        <v>6.075</v>
      </c>
      <c r="AF19" s="2">
        <v>0</v>
      </c>
      <c r="AG19" s="6">
        <v>62.147000000000006</v>
      </c>
      <c r="AH19" s="6">
        <v>0</v>
      </c>
      <c r="AI19" s="6">
        <v>62.147000000000006</v>
      </c>
    </row>
    <row r="20" spans="2:35" s="3" customFormat="1" ht="15">
      <c r="B20" s="1" t="s">
        <v>43</v>
      </c>
      <c r="C20" s="62" t="s">
        <v>99</v>
      </c>
      <c r="D20" s="62" t="s">
        <v>100</v>
      </c>
      <c r="E20" s="62" t="s">
        <v>101</v>
      </c>
      <c r="F20" s="62" t="s">
        <v>102</v>
      </c>
      <c r="G20" s="17" t="s">
        <v>9</v>
      </c>
      <c r="H20" s="14">
        <v>0.77</v>
      </c>
      <c r="I20" s="2">
        <v>263.464</v>
      </c>
      <c r="J20" s="2">
        <v>0</v>
      </c>
      <c r="K20" s="2">
        <v>251.271</v>
      </c>
      <c r="L20" s="2">
        <v>0</v>
      </c>
      <c r="M20" s="2">
        <v>245.229</v>
      </c>
      <c r="N20" s="2">
        <v>0</v>
      </c>
      <c r="O20" s="2">
        <v>207.343</v>
      </c>
      <c r="P20" s="2">
        <v>0</v>
      </c>
      <c r="Q20" s="2">
        <v>225.232</v>
      </c>
      <c r="R20" s="2">
        <v>0</v>
      </c>
      <c r="S20" s="2">
        <v>235.589</v>
      </c>
      <c r="T20" s="2">
        <v>0</v>
      </c>
      <c r="U20" s="2">
        <v>229.232</v>
      </c>
      <c r="V20" s="2">
        <v>0</v>
      </c>
      <c r="W20" s="2">
        <v>241.809</v>
      </c>
      <c r="X20" s="2">
        <v>0</v>
      </c>
      <c r="Y20" s="2">
        <v>230.754</v>
      </c>
      <c r="Z20" s="2">
        <v>0</v>
      </c>
      <c r="AA20" s="2">
        <v>245.959</v>
      </c>
      <c r="AB20" s="2">
        <v>0</v>
      </c>
      <c r="AC20" s="2">
        <v>247.323</v>
      </c>
      <c r="AD20" s="2">
        <v>0</v>
      </c>
      <c r="AE20" s="2">
        <v>254.246</v>
      </c>
      <c r="AF20" s="2">
        <v>0</v>
      </c>
      <c r="AG20" s="6">
        <v>2877.4509999999996</v>
      </c>
      <c r="AH20" s="6">
        <v>0</v>
      </c>
      <c r="AI20" s="6">
        <v>2877.4509999999996</v>
      </c>
    </row>
    <row r="21" spans="2:35" s="3" customFormat="1" ht="15">
      <c r="B21" s="1" t="s">
        <v>43</v>
      </c>
      <c r="C21" s="63"/>
      <c r="D21" s="65"/>
      <c r="E21" s="65"/>
      <c r="F21" s="65"/>
      <c r="G21" s="17" t="s">
        <v>20</v>
      </c>
      <c r="H21" s="12">
        <v>0.45</v>
      </c>
      <c r="I21" s="2">
        <v>66.13</v>
      </c>
      <c r="J21" s="2">
        <v>0</v>
      </c>
      <c r="K21" s="2">
        <v>65.889</v>
      </c>
      <c r="L21" s="2">
        <v>0</v>
      </c>
      <c r="M21" s="2">
        <v>69.151</v>
      </c>
      <c r="N21" s="2">
        <v>0</v>
      </c>
      <c r="O21" s="2">
        <v>61.8</v>
      </c>
      <c r="P21" s="2">
        <v>0</v>
      </c>
      <c r="Q21" s="2">
        <v>68.547</v>
      </c>
      <c r="R21" s="2">
        <v>0</v>
      </c>
      <c r="S21" s="2">
        <v>70.532</v>
      </c>
      <c r="T21" s="2">
        <v>0</v>
      </c>
      <c r="U21" s="2">
        <v>70.098</v>
      </c>
      <c r="V21" s="2">
        <v>0</v>
      </c>
      <c r="W21" s="2">
        <v>70.606</v>
      </c>
      <c r="X21" s="2">
        <v>0</v>
      </c>
      <c r="Y21" s="2">
        <v>69.114</v>
      </c>
      <c r="Z21" s="2">
        <v>0</v>
      </c>
      <c r="AA21" s="2">
        <v>70.437</v>
      </c>
      <c r="AB21" s="2">
        <v>0</v>
      </c>
      <c r="AC21" s="2">
        <v>63.889</v>
      </c>
      <c r="AD21" s="2">
        <v>0</v>
      </c>
      <c r="AE21" s="2">
        <v>65.004</v>
      </c>
      <c r="AF21" s="2">
        <v>0</v>
      </c>
      <c r="AG21" s="6">
        <v>811.1970000000001</v>
      </c>
      <c r="AH21" s="6">
        <v>0</v>
      </c>
      <c r="AI21" s="6">
        <v>811.1970000000001</v>
      </c>
    </row>
    <row r="22" spans="2:35" s="3" customFormat="1" ht="15">
      <c r="B22" s="1" t="s">
        <v>43</v>
      </c>
      <c r="C22" s="64"/>
      <c r="D22" s="66"/>
      <c r="E22" s="66"/>
      <c r="F22" s="66"/>
      <c r="G22" s="17" t="s">
        <v>21</v>
      </c>
      <c r="H22" s="12">
        <v>0.03</v>
      </c>
      <c r="I22" s="2">
        <v>5.646</v>
      </c>
      <c r="J22" s="2">
        <v>0</v>
      </c>
      <c r="K22" s="2">
        <v>5.658</v>
      </c>
      <c r="L22" s="2">
        <v>0</v>
      </c>
      <c r="M22" s="2">
        <v>6.095</v>
      </c>
      <c r="N22" s="2">
        <v>0</v>
      </c>
      <c r="O22" s="2">
        <v>5.525</v>
      </c>
      <c r="P22" s="2">
        <v>0</v>
      </c>
      <c r="Q22" s="2">
        <v>5.829</v>
      </c>
      <c r="R22" s="2">
        <v>0</v>
      </c>
      <c r="S22" s="2">
        <v>5.83</v>
      </c>
      <c r="T22" s="2">
        <v>0</v>
      </c>
      <c r="U22" s="2">
        <v>5.167</v>
      </c>
      <c r="V22" s="2">
        <v>0</v>
      </c>
      <c r="W22" s="2">
        <v>5.636</v>
      </c>
      <c r="X22" s="2">
        <v>0</v>
      </c>
      <c r="Y22" s="2">
        <v>5.548</v>
      </c>
      <c r="Z22" s="2">
        <v>0</v>
      </c>
      <c r="AA22" s="2">
        <v>6.811</v>
      </c>
      <c r="AB22" s="2">
        <v>0</v>
      </c>
      <c r="AC22" s="2">
        <v>4.911</v>
      </c>
      <c r="AD22" s="2">
        <v>0</v>
      </c>
      <c r="AE22" s="2">
        <v>4.8</v>
      </c>
      <c r="AF22" s="2">
        <v>0</v>
      </c>
      <c r="AG22" s="6">
        <v>67.456</v>
      </c>
      <c r="AH22" s="6">
        <v>0</v>
      </c>
      <c r="AI22" s="6">
        <v>67.456</v>
      </c>
    </row>
    <row r="23" spans="2:35" s="3" customFormat="1" ht="15">
      <c r="B23" s="1" t="s">
        <v>33</v>
      </c>
      <c r="C23" s="20" t="s">
        <v>103</v>
      </c>
      <c r="D23" s="20" t="s">
        <v>104</v>
      </c>
      <c r="E23" s="20" t="s">
        <v>105</v>
      </c>
      <c r="F23" s="20" t="s">
        <v>106</v>
      </c>
      <c r="G23" s="17" t="s">
        <v>0</v>
      </c>
      <c r="H23" s="13">
        <v>1.28</v>
      </c>
      <c r="I23" s="2">
        <v>537.184</v>
      </c>
      <c r="J23" s="2">
        <v>0</v>
      </c>
      <c r="K23" s="2">
        <v>515.596</v>
      </c>
      <c r="L23" s="2">
        <v>0</v>
      </c>
      <c r="M23" s="2">
        <v>426.993</v>
      </c>
      <c r="N23" s="2">
        <v>0</v>
      </c>
      <c r="O23" s="2">
        <v>379.776</v>
      </c>
      <c r="P23" s="2">
        <v>0</v>
      </c>
      <c r="Q23" s="2">
        <v>428.527</v>
      </c>
      <c r="R23" s="2">
        <v>0</v>
      </c>
      <c r="S23" s="2">
        <v>478.672</v>
      </c>
      <c r="T23" s="2">
        <v>0</v>
      </c>
      <c r="U23" s="2">
        <v>500.209</v>
      </c>
      <c r="V23" s="2">
        <v>0</v>
      </c>
      <c r="W23" s="2">
        <v>545.366</v>
      </c>
      <c r="X23" s="2">
        <v>0</v>
      </c>
      <c r="Y23" s="2">
        <v>484.42</v>
      </c>
      <c r="Z23" s="2">
        <v>0</v>
      </c>
      <c r="AA23" s="2">
        <v>468.913</v>
      </c>
      <c r="AB23" s="2">
        <v>0</v>
      </c>
      <c r="AC23" s="2">
        <v>473.964</v>
      </c>
      <c r="AD23" s="2">
        <v>0</v>
      </c>
      <c r="AE23" s="2">
        <v>511.341</v>
      </c>
      <c r="AF23" s="2">
        <v>0</v>
      </c>
      <c r="AG23" s="6">
        <v>5750.960999999999</v>
      </c>
      <c r="AH23" s="6">
        <v>0</v>
      </c>
      <c r="AI23" s="6">
        <v>5750.960999999999</v>
      </c>
    </row>
    <row r="24" spans="2:35" s="3" customFormat="1" ht="15">
      <c r="B24" s="1" t="s">
        <v>58</v>
      </c>
      <c r="C24" s="20" t="s">
        <v>107</v>
      </c>
      <c r="D24" s="20" t="s">
        <v>81</v>
      </c>
      <c r="E24" s="20" t="s">
        <v>108</v>
      </c>
      <c r="F24" s="20" t="s">
        <v>109</v>
      </c>
      <c r="G24" s="17" t="s">
        <v>28</v>
      </c>
      <c r="H24" s="14">
        <v>0.775</v>
      </c>
      <c r="I24" s="2">
        <v>218.518</v>
      </c>
      <c r="J24" s="2">
        <v>0</v>
      </c>
      <c r="K24" s="2">
        <v>271.012</v>
      </c>
      <c r="L24" s="2">
        <v>0</v>
      </c>
      <c r="M24" s="2">
        <v>301.259</v>
      </c>
      <c r="N24" s="2">
        <v>0</v>
      </c>
      <c r="O24" s="2">
        <v>163.395</v>
      </c>
      <c r="P24" s="2">
        <v>0</v>
      </c>
      <c r="Q24" s="2">
        <v>157.142</v>
      </c>
      <c r="R24" s="2">
        <v>0</v>
      </c>
      <c r="S24" s="2">
        <v>175.315</v>
      </c>
      <c r="T24" s="2">
        <v>0</v>
      </c>
      <c r="U24" s="2">
        <v>178.99</v>
      </c>
      <c r="V24" s="2">
        <v>0</v>
      </c>
      <c r="W24" s="2">
        <v>173.852</v>
      </c>
      <c r="X24" s="2">
        <v>0</v>
      </c>
      <c r="Y24" s="2">
        <v>161.732</v>
      </c>
      <c r="Z24" s="2">
        <v>0</v>
      </c>
      <c r="AA24" s="2">
        <v>145.654</v>
      </c>
      <c r="AB24" s="2">
        <v>0</v>
      </c>
      <c r="AC24" s="2">
        <v>203.874</v>
      </c>
      <c r="AD24" s="2">
        <v>0</v>
      </c>
      <c r="AE24" s="2">
        <v>173.503</v>
      </c>
      <c r="AF24" s="2">
        <v>0</v>
      </c>
      <c r="AG24" s="6">
        <v>2324.246</v>
      </c>
      <c r="AH24" s="6">
        <v>0</v>
      </c>
      <c r="AI24" s="6">
        <v>2324.246</v>
      </c>
    </row>
    <row r="25" spans="2:35" s="3" customFormat="1" ht="15">
      <c r="B25" s="1" t="s">
        <v>53</v>
      </c>
      <c r="C25" s="20" t="s">
        <v>110</v>
      </c>
      <c r="D25" s="20" t="s">
        <v>166</v>
      </c>
      <c r="E25" s="20" t="s">
        <v>167</v>
      </c>
      <c r="F25" s="20" t="s">
        <v>168</v>
      </c>
      <c r="G25" s="17" t="s">
        <v>19</v>
      </c>
      <c r="H25" s="14">
        <v>0.65</v>
      </c>
      <c r="I25" s="2">
        <v>234.674</v>
      </c>
      <c r="J25" s="2">
        <v>0</v>
      </c>
      <c r="K25" s="2">
        <v>224.17</v>
      </c>
      <c r="L25" s="2">
        <v>0</v>
      </c>
      <c r="M25" s="2">
        <v>231.892</v>
      </c>
      <c r="N25" s="2">
        <v>0</v>
      </c>
      <c r="O25" s="2">
        <v>204.749</v>
      </c>
      <c r="P25" s="2">
        <v>0</v>
      </c>
      <c r="Q25" s="2">
        <v>209.71</v>
      </c>
      <c r="R25" s="2">
        <v>0</v>
      </c>
      <c r="S25" s="2">
        <v>221.805</v>
      </c>
      <c r="T25" s="2">
        <v>0</v>
      </c>
      <c r="U25" s="2">
        <v>235.193</v>
      </c>
      <c r="V25" s="2">
        <v>0</v>
      </c>
      <c r="W25" s="2">
        <v>231.98</v>
      </c>
      <c r="X25" s="2">
        <v>0</v>
      </c>
      <c r="Y25" s="2">
        <v>245.728</v>
      </c>
      <c r="Z25" s="2">
        <v>0</v>
      </c>
      <c r="AA25" s="2">
        <v>241.582</v>
      </c>
      <c r="AB25" s="2">
        <v>0</v>
      </c>
      <c r="AC25" s="2">
        <v>256.43</v>
      </c>
      <c r="AD25" s="2">
        <v>0</v>
      </c>
      <c r="AE25" s="2">
        <v>255.456</v>
      </c>
      <c r="AF25" s="2">
        <v>0</v>
      </c>
      <c r="AG25" s="6">
        <v>2793.369</v>
      </c>
      <c r="AH25" s="6">
        <v>0</v>
      </c>
      <c r="AI25" s="6">
        <v>2793.369</v>
      </c>
    </row>
    <row r="26" spans="2:35" s="3" customFormat="1" ht="15">
      <c r="B26" s="1" t="s">
        <v>42</v>
      </c>
      <c r="C26" s="20" t="s">
        <v>111</v>
      </c>
      <c r="D26" s="20" t="s">
        <v>112</v>
      </c>
      <c r="E26" s="20" t="s">
        <v>113</v>
      </c>
      <c r="F26" s="20" t="s">
        <v>114</v>
      </c>
      <c r="G26" s="17" t="s">
        <v>8</v>
      </c>
      <c r="H26" s="14">
        <v>1.4</v>
      </c>
      <c r="I26" s="2">
        <v>383.661</v>
      </c>
      <c r="J26" s="2">
        <v>0</v>
      </c>
      <c r="K26" s="2">
        <v>337.807</v>
      </c>
      <c r="L26" s="2">
        <v>0</v>
      </c>
      <c r="M26" s="2">
        <v>346.662</v>
      </c>
      <c r="N26" s="2">
        <v>0</v>
      </c>
      <c r="O26" s="2">
        <v>315.679</v>
      </c>
      <c r="P26" s="2">
        <v>0</v>
      </c>
      <c r="Q26" s="2">
        <v>332.521</v>
      </c>
      <c r="R26" s="2">
        <v>0</v>
      </c>
      <c r="S26" s="2">
        <v>384.208</v>
      </c>
      <c r="T26" s="2">
        <v>0</v>
      </c>
      <c r="U26" s="2">
        <v>391.959</v>
      </c>
      <c r="V26" s="2">
        <v>0</v>
      </c>
      <c r="W26" s="2">
        <v>413.08</v>
      </c>
      <c r="X26" s="2">
        <v>0</v>
      </c>
      <c r="Y26" s="2">
        <v>367.179</v>
      </c>
      <c r="Z26" s="2">
        <v>0</v>
      </c>
      <c r="AA26" s="2">
        <v>357.243</v>
      </c>
      <c r="AB26" s="2">
        <v>0</v>
      </c>
      <c r="AC26" s="2">
        <v>360.887</v>
      </c>
      <c r="AD26" s="2">
        <v>0</v>
      </c>
      <c r="AE26" s="2">
        <v>372.266</v>
      </c>
      <c r="AF26" s="2">
        <v>0</v>
      </c>
      <c r="AG26" s="6">
        <v>4363.152</v>
      </c>
      <c r="AH26" s="6">
        <v>0</v>
      </c>
      <c r="AI26" s="6">
        <v>4363.152</v>
      </c>
    </row>
    <row r="27" spans="2:35" s="3" customFormat="1" ht="15">
      <c r="B27" s="1" t="s">
        <v>47</v>
      </c>
      <c r="C27" s="20" t="s">
        <v>115</v>
      </c>
      <c r="D27" s="20" t="s">
        <v>169</v>
      </c>
      <c r="E27" s="20" t="s">
        <v>170</v>
      </c>
      <c r="F27" s="25" t="s">
        <v>171</v>
      </c>
      <c r="G27" s="17" t="s">
        <v>31</v>
      </c>
      <c r="H27" s="12">
        <v>0.07</v>
      </c>
      <c r="I27" s="2">
        <v>19.797</v>
      </c>
      <c r="J27" s="2">
        <v>0</v>
      </c>
      <c r="K27" s="2">
        <v>19.466</v>
      </c>
      <c r="L27" s="2">
        <v>0</v>
      </c>
      <c r="M27" s="2">
        <v>12.764</v>
      </c>
      <c r="N27" s="2">
        <v>0</v>
      </c>
      <c r="O27" s="2">
        <v>7.239</v>
      </c>
      <c r="P27" s="2">
        <v>0</v>
      </c>
      <c r="Q27" s="2">
        <v>6.934</v>
      </c>
      <c r="R27" s="2">
        <v>0</v>
      </c>
      <c r="S27" s="2">
        <v>6.538</v>
      </c>
      <c r="T27" s="2">
        <v>0</v>
      </c>
      <c r="U27" s="2">
        <v>5.439</v>
      </c>
      <c r="V27" s="2">
        <v>0</v>
      </c>
      <c r="W27" s="2">
        <v>6.454</v>
      </c>
      <c r="X27" s="2">
        <v>0</v>
      </c>
      <c r="Y27" s="2">
        <v>15.699</v>
      </c>
      <c r="Z27" s="2">
        <v>0</v>
      </c>
      <c r="AA27" s="2">
        <v>11.28</v>
      </c>
      <c r="AB27" s="2">
        <v>0</v>
      </c>
      <c r="AC27" s="2">
        <v>10.426</v>
      </c>
      <c r="AD27" s="2">
        <v>0</v>
      </c>
      <c r="AE27" s="2">
        <v>14.932</v>
      </c>
      <c r="AF27" s="2">
        <v>0</v>
      </c>
      <c r="AG27" s="6">
        <v>136.968</v>
      </c>
      <c r="AH27" s="6">
        <v>0</v>
      </c>
      <c r="AI27" s="6">
        <v>136.968</v>
      </c>
    </row>
    <row r="28" spans="2:35" s="3" customFormat="1" ht="15">
      <c r="B28" s="1" t="s">
        <v>54</v>
      </c>
      <c r="C28" s="52" t="s">
        <v>116</v>
      </c>
      <c r="D28" s="52" t="s">
        <v>117</v>
      </c>
      <c r="E28" s="52" t="s">
        <v>118</v>
      </c>
      <c r="F28" s="52" t="s">
        <v>119</v>
      </c>
      <c r="G28" s="17" t="s">
        <v>23</v>
      </c>
      <c r="H28" s="12">
        <v>0.115</v>
      </c>
      <c r="I28" s="2">
        <v>20.89</v>
      </c>
      <c r="J28" s="2">
        <v>0</v>
      </c>
      <c r="K28" s="2">
        <v>21.544</v>
      </c>
      <c r="L28" s="2">
        <v>0</v>
      </c>
      <c r="M28" s="2">
        <v>14.861</v>
      </c>
      <c r="N28" s="2">
        <v>0</v>
      </c>
      <c r="O28" s="2">
        <v>8.98</v>
      </c>
      <c r="P28" s="2">
        <v>0</v>
      </c>
      <c r="Q28" s="2">
        <v>10.807</v>
      </c>
      <c r="R28" s="2">
        <v>0</v>
      </c>
      <c r="S28" s="2">
        <v>11.975</v>
      </c>
      <c r="T28" s="2">
        <v>0</v>
      </c>
      <c r="U28" s="2">
        <v>9.724</v>
      </c>
      <c r="V28" s="2">
        <v>0</v>
      </c>
      <c r="W28" s="2">
        <v>10.526</v>
      </c>
      <c r="X28" s="2">
        <v>0</v>
      </c>
      <c r="Y28" s="2">
        <v>19.91</v>
      </c>
      <c r="Z28" s="2">
        <v>0</v>
      </c>
      <c r="AA28" s="2">
        <v>14.373</v>
      </c>
      <c r="AB28" s="2">
        <v>0</v>
      </c>
      <c r="AC28" s="2">
        <v>11.508</v>
      </c>
      <c r="AD28" s="2">
        <v>0</v>
      </c>
      <c r="AE28" s="2">
        <v>17.75</v>
      </c>
      <c r="AF28" s="2">
        <v>0</v>
      </c>
      <c r="AG28" s="6">
        <v>172.848</v>
      </c>
      <c r="AH28" s="6">
        <v>0</v>
      </c>
      <c r="AI28" s="6">
        <v>172.848</v>
      </c>
    </row>
    <row r="29" spans="2:35" s="3" customFormat="1" ht="15">
      <c r="B29" s="1" t="s">
        <v>54</v>
      </c>
      <c r="C29" s="53"/>
      <c r="D29" s="53"/>
      <c r="E29" s="53"/>
      <c r="F29" s="53"/>
      <c r="G29" s="17" t="s">
        <v>24</v>
      </c>
      <c r="H29" s="14">
        <v>0.16</v>
      </c>
      <c r="I29" s="2">
        <v>16.59</v>
      </c>
      <c r="J29" s="2">
        <v>0</v>
      </c>
      <c r="K29" s="2">
        <v>16.722</v>
      </c>
      <c r="L29" s="2">
        <v>0</v>
      </c>
      <c r="M29" s="2">
        <v>10.193</v>
      </c>
      <c r="N29" s="2">
        <v>0</v>
      </c>
      <c r="O29" s="2">
        <v>5.003</v>
      </c>
      <c r="P29" s="2">
        <v>0</v>
      </c>
      <c r="Q29" s="2">
        <v>5.041</v>
      </c>
      <c r="R29" s="2">
        <v>0</v>
      </c>
      <c r="S29" s="2">
        <v>5.047</v>
      </c>
      <c r="T29" s="2">
        <v>0</v>
      </c>
      <c r="U29" s="2">
        <v>5.106</v>
      </c>
      <c r="V29" s="2">
        <v>0</v>
      </c>
      <c r="W29" s="2">
        <v>6.34</v>
      </c>
      <c r="X29" s="2">
        <v>0</v>
      </c>
      <c r="Y29" s="2">
        <v>15.393</v>
      </c>
      <c r="Z29" s="2">
        <v>0</v>
      </c>
      <c r="AA29" s="2">
        <v>10.557</v>
      </c>
      <c r="AB29" s="2">
        <v>0</v>
      </c>
      <c r="AC29" s="2">
        <v>8.613</v>
      </c>
      <c r="AD29" s="2">
        <v>0</v>
      </c>
      <c r="AE29" s="2">
        <v>10.273</v>
      </c>
      <c r="AF29" s="2">
        <v>0</v>
      </c>
      <c r="AG29" s="6">
        <v>114.87799999999999</v>
      </c>
      <c r="AH29" s="6">
        <v>0</v>
      </c>
      <c r="AI29" s="6">
        <v>114.87799999999999</v>
      </c>
    </row>
    <row r="30" spans="2:35" s="3" customFormat="1" ht="15">
      <c r="B30" s="1" t="s">
        <v>172</v>
      </c>
      <c r="C30" s="20" t="s">
        <v>120</v>
      </c>
      <c r="D30" s="20" t="s">
        <v>121</v>
      </c>
      <c r="E30" s="20" t="s">
        <v>122</v>
      </c>
      <c r="F30" s="20" t="s">
        <v>123</v>
      </c>
      <c r="G30" s="17" t="s">
        <v>25</v>
      </c>
      <c r="H30" s="14">
        <v>0.17</v>
      </c>
      <c r="I30" s="2">
        <v>28.041</v>
      </c>
      <c r="J30" s="2">
        <v>0</v>
      </c>
      <c r="K30" s="2">
        <v>29.901</v>
      </c>
      <c r="L30" s="2">
        <v>0</v>
      </c>
      <c r="M30" s="2">
        <v>27.164</v>
      </c>
      <c r="N30" s="2">
        <v>0</v>
      </c>
      <c r="O30" s="2">
        <v>15.921</v>
      </c>
      <c r="P30" s="2">
        <v>0</v>
      </c>
      <c r="Q30" s="2">
        <v>16.451</v>
      </c>
      <c r="R30" s="2">
        <v>0</v>
      </c>
      <c r="S30" s="2">
        <v>20.986</v>
      </c>
      <c r="T30" s="2">
        <v>0</v>
      </c>
      <c r="U30" s="2">
        <v>11.448</v>
      </c>
      <c r="V30" s="2">
        <v>0</v>
      </c>
      <c r="W30" s="2">
        <v>19.905</v>
      </c>
      <c r="X30" s="2">
        <v>0</v>
      </c>
      <c r="Y30" s="2">
        <v>25.006</v>
      </c>
      <c r="Z30" s="2">
        <v>0</v>
      </c>
      <c r="AA30" s="2">
        <v>20.614</v>
      </c>
      <c r="AB30" s="2">
        <v>0</v>
      </c>
      <c r="AC30" s="2">
        <v>17.253</v>
      </c>
      <c r="AD30" s="2">
        <v>0</v>
      </c>
      <c r="AE30" s="2">
        <v>20.793</v>
      </c>
      <c r="AF30" s="2">
        <v>0</v>
      </c>
      <c r="AG30" s="6">
        <v>253.483</v>
      </c>
      <c r="AH30" s="6">
        <v>0</v>
      </c>
      <c r="AI30" s="6">
        <v>253.483</v>
      </c>
    </row>
    <row r="31" spans="2:35" s="3" customFormat="1" ht="15">
      <c r="B31" s="1" t="s">
        <v>50</v>
      </c>
      <c r="C31" s="52" t="s">
        <v>124</v>
      </c>
      <c r="D31" s="52" t="s">
        <v>125</v>
      </c>
      <c r="E31" s="52" t="s">
        <v>126</v>
      </c>
      <c r="F31" s="52" t="s">
        <v>127</v>
      </c>
      <c r="G31" s="17" t="s">
        <v>15</v>
      </c>
      <c r="H31" s="14">
        <v>0.095</v>
      </c>
      <c r="I31" s="2">
        <v>4.982</v>
      </c>
      <c r="J31" s="2">
        <v>0</v>
      </c>
      <c r="K31" s="2">
        <v>5.082</v>
      </c>
      <c r="L31" s="2">
        <v>0</v>
      </c>
      <c r="M31" s="2">
        <v>6.836</v>
      </c>
      <c r="N31" s="2">
        <v>0</v>
      </c>
      <c r="O31" s="2">
        <v>3.833</v>
      </c>
      <c r="P31" s="2">
        <v>0</v>
      </c>
      <c r="Q31" s="2">
        <v>2.286</v>
      </c>
      <c r="R31" s="2">
        <v>0</v>
      </c>
      <c r="S31" s="2">
        <v>2.187</v>
      </c>
      <c r="T31" s="2">
        <v>0</v>
      </c>
      <c r="U31" s="2">
        <v>0.668</v>
      </c>
      <c r="V31" s="2">
        <v>0</v>
      </c>
      <c r="W31" s="2">
        <v>1.333</v>
      </c>
      <c r="X31" s="2">
        <v>0</v>
      </c>
      <c r="Y31" s="2">
        <v>2.382</v>
      </c>
      <c r="Z31" s="2">
        <v>0</v>
      </c>
      <c r="AA31" s="2">
        <v>3.862</v>
      </c>
      <c r="AB31" s="2">
        <v>0</v>
      </c>
      <c r="AC31" s="2">
        <v>4.896</v>
      </c>
      <c r="AD31" s="2">
        <v>0</v>
      </c>
      <c r="AE31" s="2">
        <v>2.65</v>
      </c>
      <c r="AF31" s="2">
        <v>0</v>
      </c>
      <c r="AG31" s="6">
        <v>40.997</v>
      </c>
      <c r="AH31" s="6">
        <v>0</v>
      </c>
      <c r="AI31" s="6">
        <v>40.997</v>
      </c>
    </row>
    <row r="32" spans="2:35" s="3" customFormat="1" ht="15">
      <c r="B32" s="1" t="s">
        <v>50</v>
      </c>
      <c r="C32" s="53"/>
      <c r="D32" s="53"/>
      <c r="E32" s="53"/>
      <c r="F32" s="53"/>
      <c r="G32" s="17" t="s">
        <v>16</v>
      </c>
      <c r="H32" s="14">
        <v>0.086</v>
      </c>
      <c r="I32" s="2">
        <v>12.362</v>
      </c>
      <c r="J32" s="2">
        <v>0</v>
      </c>
      <c r="K32" s="2">
        <v>11.595</v>
      </c>
      <c r="L32" s="2">
        <v>0</v>
      </c>
      <c r="M32" s="2">
        <v>14.929</v>
      </c>
      <c r="N32" s="2">
        <v>0</v>
      </c>
      <c r="O32" s="2">
        <v>8.434</v>
      </c>
      <c r="P32" s="2">
        <v>0</v>
      </c>
      <c r="Q32" s="2">
        <v>4.188</v>
      </c>
      <c r="R32" s="2">
        <v>0</v>
      </c>
      <c r="S32" s="2">
        <v>5.345</v>
      </c>
      <c r="T32" s="2">
        <v>0</v>
      </c>
      <c r="U32" s="2">
        <v>1.712</v>
      </c>
      <c r="V32" s="2">
        <v>0</v>
      </c>
      <c r="W32" s="2">
        <v>2.953</v>
      </c>
      <c r="X32" s="2">
        <v>0</v>
      </c>
      <c r="Y32" s="2">
        <v>4.79</v>
      </c>
      <c r="Z32" s="2">
        <v>0</v>
      </c>
      <c r="AA32" s="2">
        <v>10.433</v>
      </c>
      <c r="AB32" s="2">
        <v>0</v>
      </c>
      <c r="AC32" s="2">
        <v>8.741</v>
      </c>
      <c r="AD32" s="2">
        <v>0</v>
      </c>
      <c r="AE32" s="2">
        <v>4.33</v>
      </c>
      <c r="AF32" s="2">
        <v>0</v>
      </c>
      <c r="AG32" s="6">
        <v>89.81200000000001</v>
      </c>
      <c r="AH32" s="6">
        <v>0</v>
      </c>
      <c r="AI32" s="6">
        <v>89.81200000000001</v>
      </c>
    </row>
    <row r="33" spans="2:35" s="3" customFormat="1" ht="15" customHeight="1">
      <c r="B33" s="1" t="s">
        <v>48</v>
      </c>
      <c r="C33" s="20" t="s">
        <v>128</v>
      </c>
      <c r="D33" s="20" t="s">
        <v>129</v>
      </c>
      <c r="E33" s="20" t="s">
        <v>130</v>
      </c>
      <c r="F33" s="20" t="s">
        <v>131</v>
      </c>
      <c r="G33" s="17" t="s">
        <v>14</v>
      </c>
      <c r="H33" s="12">
        <v>0.54</v>
      </c>
      <c r="I33" s="2">
        <v>23.839</v>
      </c>
      <c r="J33" s="2">
        <v>0</v>
      </c>
      <c r="K33" s="2">
        <v>36.016</v>
      </c>
      <c r="L33" s="2">
        <v>0</v>
      </c>
      <c r="M33" s="2">
        <v>16.053</v>
      </c>
      <c r="N33" s="2">
        <v>0</v>
      </c>
      <c r="O33" s="2">
        <v>9.398</v>
      </c>
      <c r="P33" s="2">
        <v>0</v>
      </c>
      <c r="Q33" s="2">
        <v>15.481</v>
      </c>
      <c r="R33" s="2">
        <v>0</v>
      </c>
      <c r="S33" s="2">
        <v>18.694</v>
      </c>
      <c r="T33" s="2">
        <v>0</v>
      </c>
      <c r="U33" s="2">
        <v>18.893</v>
      </c>
      <c r="V33" s="2">
        <v>0</v>
      </c>
      <c r="W33" s="2">
        <v>17.817</v>
      </c>
      <c r="X33" s="2">
        <v>0</v>
      </c>
      <c r="Y33" s="2">
        <v>28.763</v>
      </c>
      <c r="Z33" s="2">
        <v>0</v>
      </c>
      <c r="AA33" s="2">
        <v>19.807</v>
      </c>
      <c r="AB33" s="2">
        <v>0</v>
      </c>
      <c r="AC33" s="2">
        <v>20.319</v>
      </c>
      <c r="AD33" s="2">
        <v>0</v>
      </c>
      <c r="AE33" s="2">
        <v>22.76</v>
      </c>
      <c r="AF33" s="2">
        <v>0</v>
      </c>
      <c r="AG33" s="6">
        <v>247.83999999999997</v>
      </c>
      <c r="AH33" s="6">
        <v>0</v>
      </c>
      <c r="AI33" s="6">
        <v>247.83999999999997</v>
      </c>
    </row>
    <row r="34" spans="2:35" s="3" customFormat="1" ht="15">
      <c r="B34" s="1" t="s">
        <v>34</v>
      </c>
      <c r="C34" s="52" t="s">
        <v>132</v>
      </c>
      <c r="D34" s="52" t="s">
        <v>133</v>
      </c>
      <c r="E34" s="52" t="s">
        <v>134</v>
      </c>
      <c r="F34" s="52" t="s">
        <v>135</v>
      </c>
      <c r="G34" s="17" t="s">
        <v>26</v>
      </c>
      <c r="H34" s="14">
        <v>0.17</v>
      </c>
      <c r="I34" s="2">
        <v>77.997</v>
      </c>
      <c r="J34" s="2">
        <v>0</v>
      </c>
      <c r="K34" s="2">
        <v>70.901</v>
      </c>
      <c r="L34" s="2">
        <v>0</v>
      </c>
      <c r="M34" s="2">
        <v>50.731</v>
      </c>
      <c r="N34" s="2">
        <v>0</v>
      </c>
      <c r="O34" s="2">
        <v>32.297</v>
      </c>
      <c r="P34" s="2">
        <v>0</v>
      </c>
      <c r="Q34" s="2">
        <v>35.939</v>
      </c>
      <c r="R34" s="2">
        <v>0</v>
      </c>
      <c r="S34" s="2">
        <v>29.295</v>
      </c>
      <c r="T34" s="2">
        <v>0</v>
      </c>
      <c r="U34" s="2">
        <v>19.106</v>
      </c>
      <c r="V34" s="2">
        <v>0</v>
      </c>
      <c r="W34" s="2">
        <v>26.739</v>
      </c>
      <c r="X34" s="2">
        <v>0</v>
      </c>
      <c r="Y34" s="2">
        <v>50.669</v>
      </c>
      <c r="Z34" s="2">
        <v>0</v>
      </c>
      <c r="AA34" s="2">
        <v>35.107</v>
      </c>
      <c r="AB34" s="2">
        <v>0</v>
      </c>
      <c r="AC34" s="2">
        <v>31.818</v>
      </c>
      <c r="AD34" s="2">
        <v>0</v>
      </c>
      <c r="AE34" s="2">
        <v>43.25</v>
      </c>
      <c r="AF34" s="2">
        <v>0</v>
      </c>
      <c r="AG34" s="6">
        <v>503.84899999999993</v>
      </c>
      <c r="AH34" s="6">
        <v>0</v>
      </c>
      <c r="AI34" s="6">
        <v>503.84899999999993</v>
      </c>
    </row>
    <row r="35" spans="2:35" s="3" customFormat="1" ht="15">
      <c r="B35" s="1" t="s">
        <v>34</v>
      </c>
      <c r="C35" s="53"/>
      <c r="D35" s="53"/>
      <c r="E35" s="53"/>
      <c r="F35" s="53"/>
      <c r="G35" s="17" t="s">
        <v>29</v>
      </c>
      <c r="H35" s="14">
        <v>0.11</v>
      </c>
      <c r="I35" s="2">
        <v>10.416</v>
      </c>
      <c r="J35" s="2">
        <v>0</v>
      </c>
      <c r="K35" s="2">
        <v>11.681</v>
      </c>
      <c r="L35" s="2">
        <v>0</v>
      </c>
      <c r="M35" s="2">
        <v>7.544</v>
      </c>
      <c r="N35" s="2">
        <v>0</v>
      </c>
      <c r="O35" s="2">
        <v>5.065</v>
      </c>
      <c r="P35" s="2">
        <v>0</v>
      </c>
      <c r="Q35" s="2">
        <v>5.71</v>
      </c>
      <c r="R35" s="2">
        <v>0</v>
      </c>
      <c r="S35" s="2">
        <v>5.855</v>
      </c>
      <c r="T35" s="2">
        <v>0</v>
      </c>
      <c r="U35" s="2">
        <v>3.001</v>
      </c>
      <c r="V35" s="2">
        <v>0</v>
      </c>
      <c r="W35" s="2">
        <v>3.282</v>
      </c>
      <c r="X35" s="2">
        <v>0</v>
      </c>
      <c r="Y35" s="2">
        <v>6.506</v>
      </c>
      <c r="Z35" s="2">
        <v>0</v>
      </c>
      <c r="AA35" s="2">
        <v>7.652</v>
      </c>
      <c r="AB35" s="2">
        <v>0</v>
      </c>
      <c r="AC35" s="2">
        <v>7.141</v>
      </c>
      <c r="AD35" s="2">
        <v>0</v>
      </c>
      <c r="AE35" s="2">
        <v>7.999</v>
      </c>
      <c r="AF35" s="2">
        <v>0</v>
      </c>
      <c r="AG35" s="6">
        <v>81.852</v>
      </c>
      <c r="AH35" s="6">
        <v>0</v>
      </c>
      <c r="AI35" s="6">
        <v>81.852</v>
      </c>
    </row>
    <row r="36" spans="2:35" s="3" customFormat="1" ht="15">
      <c r="B36" s="1" t="s">
        <v>44</v>
      </c>
      <c r="C36" s="52" t="s">
        <v>136</v>
      </c>
      <c r="D36" s="52" t="s">
        <v>137</v>
      </c>
      <c r="E36" s="52" t="s">
        <v>138</v>
      </c>
      <c r="F36" s="52" t="s">
        <v>139</v>
      </c>
      <c r="G36" s="17" t="s">
        <v>13</v>
      </c>
      <c r="H36" s="14">
        <v>0.13</v>
      </c>
      <c r="I36" s="2">
        <v>13.943</v>
      </c>
      <c r="J36" s="2">
        <v>0</v>
      </c>
      <c r="K36" s="2">
        <v>13.71</v>
      </c>
      <c r="L36" s="2">
        <v>0</v>
      </c>
      <c r="M36" s="2">
        <v>8.478</v>
      </c>
      <c r="N36" s="2">
        <v>0</v>
      </c>
      <c r="O36" s="2">
        <v>4.673</v>
      </c>
      <c r="P36" s="2">
        <v>0</v>
      </c>
      <c r="Q36" s="2">
        <v>6.886</v>
      </c>
      <c r="R36" s="2">
        <v>0</v>
      </c>
      <c r="S36" s="2">
        <v>6.465</v>
      </c>
      <c r="T36" s="2">
        <v>0</v>
      </c>
      <c r="U36" s="2">
        <v>3.708</v>
      </c>
      <c r="V36" s="2">
        <v>0</v>
      </c>
      <c r="W36" s="2">
        <v>4.562</v>
      </c>
      <c r="X36" s="2">
        <v>0</v>
      </c>
      <c r="Y36" s="2">
        <v>11.328</v>
      </c>
      <c r="Z36" s="2">
        <v>0</v>
      </c>
      <c r="AA36" s="2">
        <v>8.437</v>
      </c>
      <c r="AB36" s="2">
        <v>0</v>
      </c>
      <c r="AC36" s="2">
        <v>8.583</v>
      </c>
      <c r="AD36" s="2">
        <v>0</v>
      </c>
      <c r="AE36" s="2">
        <v>11.809</v>
      </c>
      <c r="AF36" s="2">
        <v>0</v>
      </c>
      <c r="AG36" s="6">
        <v>102.582</v>
      </c>
      <c r="AH36" s="6">
        <v>0</v>
      </c>
      <c r="AI36" s="6">
        <v>102.582</v>
      </c>
    </row>
    <row r="37" spans="2:35" s="3" customFormat="1" ht="15">
      <c r="B37" s="1" t="s">
        <v>44</v>
      </c>
      <c r="C37" s="53"/>
      <c r="D37" s="53"/>
      <c r="E37" s="53"/>
      <c r="F37" s="53"/>
      <c r="G37" s="17" t="s">
        <v>30</v>
      </c>
      <c r="H37" s="14">
        <v>0.12</v>
      </c>
      <c r="I37" s="2">
        <v>22.207</v>
      </c>
      <c r="J37" s="2">
        <v>0</v>
      </c>
      <c r="K37" s="2">
        <v>20.962</v>
      </c>
      <c r="L37" s="2">
        <v>0</v>
      </c>
      <c r="M37" s="2">
        <v>12.064</v>
      </c>
      <c r="N37" s="2">
        <v>0</v>
      </c>
      <c r="O37" s="2">
        <v>7.691</v>
      </c>
      <c r="P37" s="2">
        <v>0</v>
      </c>
      <c r="Q37" s="2">
        <v>11.23</v>
      </c>
      <c r="R37" s="2">
        <v>0</v>
      </c>
      <c r="S37" s="2">
        <v>12.759</v>
      </c>
      <c r="T37" s="2">
        <v>0</v>
      </c>
      <c r="U37" s="2">
        <v>5.845</v>
      </c>
      <c r="V37" s="2">
        <v>0</v>
      </c>
      <c r="W37" s="2">
        <v>6.477</v>
      </c>
      <c r="X37" s="2">
        <v>0</v>
      </c>
      <c r="Y37" s="2">
        <v>16.257</v>
      </c>
      <c r="Z37" s="2">
        <v>0</v>
      </c>
      <c r="AA37" s="2">
        <v>19.081</v>
      </c>
      <c r="AB37" s="2">
        <v>0</v>
      </c>
      <c r="AC37" s="2">
        <v>21.081</v>
      </c>
      <c r="AD37" s="2">
        <v>0</v>
      </c>
      <c r="AE37" s="2">
        <v>23.51</v>
      </c>
      <c r="AF37" s="2">
        <v>0</v>
      </c>
      <c r="AG37" s="6">
        <v>179.164</v>
      </c>
      <c r="AH37" s="6">
        <v>0</v>
      </c>
      <c r="AI37" s="6">
        <v>179.164</v>
      </c>
    </row>
    <row r="38" spans="2:35" s="3" customFormat="1" ht="15">
      <c r="B38" s="1" t="s">
        <v>49</v>
      </c>
      <c r="C38" s="20" t="s">
        <v>140</v>
      </c>
      <c r="D38" s="20" t="s">
        <v>129</v>
      </c>
      <c r="E38" s="20" t="s">
        <v>141</v>
      </c>
      <c r="F38" s="20" t="s">
        <v>142</v>
      </c>
      <c r="G38" s="17" t="s">
        <v>27</v>
      </c>
      <c r="H38" s="14">
        <v>0.16</v>
      </c>
      <c r="I38" s="2">
        <v>24.104</v>
      </c>
      <c r="J38" s="2">
        <v>0</v>
      </c>
      <c r="K38" s="2">
        <v>24.627</v>
      </c>
      <c r="L38" s="2">
        <v>0</v>
      </c>
      <c r="M38" s="2">
        <v>15.061</v>
      </c>
      <c r="N38" s="2">
        <v>0</v>
      </c>
      <c r="O38" s="2">
        <v>7.856</v>
      </c>
      <c r="P38" s="2">
        <v>0</v>
      </c>
      <c r="Q38" s="2">
        <v>12.997</v>
      </c>
      <c r="R38" s="2">
        <v>0</v>
      </c>
      <c r="S38" s="2">
        <v>13.844</v>
      </c>
      <c r="T38" s="2">
        <v>0</v>
      </c>
      <c r="U38" s="2">
        <v>12.013</v>
      </c>
      <c r="V38" s="2">
        <v>0</v>
      </c>
      <c r="W38" s="2">
        <v>13.296</v>
      </c>
      <c r="X38" s="2">
        <v>0</v>
      </c>
      <c r="Y38" s="2">
        <v>23.477</v>
      </c>
      <c r="Z38" s="2">
        <v>0</v>
      </c>
      <c r="AA38" s="2">
        <v>15.493</v>
      </c>
      <c r="AB38" s="2">
        <v>0</v>
      </c>
      <c r="AC38" s="2">
        <v>15.787</v>
      </c>
      <c r="AD38" s="2">
        <v>0</v>
      </c>
      <c r="AE38" s="2">
        <v>20.947</v>
      </c>
      <c r="AF38" s="2">
        <v>0</v>
      </c>
      <c r="AG38" s="6">
        <v>199.502</v>
      </c>
      <c r="AH38" s="6">
        <v>0</v>
      </c>
      <c r="AI38" s="6">
        <v>199.502</v>
      </c>
    </row>
    <row r="39" spans="2:35" s="3" customFormat="1" ht="15">
      <c r="B39" s="1" t="s">
        <v>39</v>
      </c>
      <c r="C39" s="20" t="s">
        <v>143</v>
      </c>
      <c r="D39" s="20" t="s">
        <v>144</v>
      </c>
      <c r="E39" s="20" t="s">
        <v>145</v>
      </c>
      <c r="F39" s="20" t="s">
        <v>146</v>
      </c>
      <c r="G39" s="17" t="s">
        <v>6</v>
      </c>
      <c r="H39" s="14">
        <v>0.23</v>
      </c>
      <c r="I39" s="2">
        <v>35.627</v>
      </c>
      <c r="J39" s="2">
        <v>0</v>
      </c>
      <c r="K39" s="2">
        <v>34.753</v>
      </c>
      <c r="L39" s="2">
        <v>0</v>
      </c>
      <c r="M39" s="2">
        <v>21.213</v>
      </c>
      <c r="N39" s="2">
        <v>0</v>
      </c>
      <c r="O39" s="2">
        <v>11.72</v>
      </c>
      <c r="P39" s="2">
        <v>0</v>
      </c>
      <c r="Q39" s="2">
        <v>16.425</v>
      </c>
      <c r="R39" s="2">
        <v>0</v>
      </c>
      <c r="S39" s="2">
        <v>18.369</v>
      </c>
      <c r="T39" s="2">
        <v>0</v>
      </c>
      <c r="U39" s="2">
        <v>11.052</v>
      </c>
      <c r="V39" s="2">
        <v>0</v>
      </c>
      <c r="W39" s="2">
        <v>11.352</v>
      </c>
      <c r="X39" s="2">
        <v>0</v>
      </c>
      <c r="Y39" s="2">
        <v>28.833</v>
      </c>
      <c r="Z39" s="2">
        <v>0</v>
      </c>
      <c r="AA39" s="2">
        <v>23.095</v>
      </c>
      <c r="AB39" s="2">
        <v>0</v>
      </c>
      <c r="AC39" s="2">
        <v>20.558</v>
      </c>
      <c r="AD39" s="2">
        <v>0</v>
      </c>
      <c r="AE39" s="2">
        <v>28.2</v>
      </c>
      <c r="AF39" s="2">
        <v>0</v>
      </c>
      <c r="AG39" s="6">
        <v>261.19699999999995</v>
      </c>
      <c r="AH39" s="6">
        <v>0</v>
      </c>
      <c r="AI39" s="6">
        <v>261.19699999999995</v>
      </c>
    </row>
    <row r="40" spans="2:35" s="3" customFormat="1" ht="15">
      <c r="B40" s="1" t="s">
        <v>55</v>
      </c>
      <c r="C40" s="20" t="s">
        <v>147</v>
      </c>
      <c r="D40" s="20" t="s">
        <v>98</v>
      </c>
      <c r="E40" s="20" t="s">
        <v>148</v>
      </c>
      <c r="F40" s="20" t="s">
        <v>149</v>
      </c>
      <c r="G40" s="17" t="s">
        <v>22</v>
      </c>
      <c r="H40" s="14">
        <v>0.15</v>
      </c>
      <c r="I40" s="2">
        <v>38.271</v>
      </c>
      <c r="J40" s="2">
        <v>18.66</v>
      </c>
      <c r="K40" s="2">
        <v>37.956</v>
      </c>
      <c r="L40" s="2">
        <v>19.018</v>
      </c>
      <c r="M40" s="2">
        <v>36.14</v>
      </c>
      <c r="N40" s="2">
        <v>18.336</v>
      </c>
      <c r="O40" s="2">
        <v>25.835</v>
      </c>
      <c r="P40" s="2">
        <v>13.447</v>
      </c>
      <c r="Q40" s="2">
        <v>22.355</v>
      </c>
      <c r="R40" s="2">
        <v>11.55</v>
      </c>
      <c r="S40" s="2">
        <v>19.949</v>
      </c>
      <c r="T40" s="2">
        <v>8.534</v>
      </c>
      <c r="U40" s="2">
        <v>23.187</v>
      </c>
      <c r="V40" s="2">
        <v>8.783</v>
      </c>
      <c r="W40" s="2">
        <v>22.414</v>
      </c>
      <c r="X40" s="2">
        <v>8.278</v>
      </c>
      <c r="Y40" s="2">
        <v>21.141</v>
      </c>
      <c r="Z40" s="2">
        <v>8.945</v>
      </c>
      <c r="AA40" s="2">
        <v>26.725</v>
      </c>
      <c r="AB40" s="2">
        <v>13.631</v>
      </c>
      <c r="AC40" s="2">
        <v>34.223</v>
      </c>
      <c r="AD40" s="2">
        <v>16.372</v>
      </c>
      <c r="AE40" s="2">
        <v>37.183</v>
      </c>
      <c r="AF40" s="2">
        <v>19.421</v>
      </c>
      <c r="AG40" s="6">
        <v>345.379</v>
      </c>
      <c r="AH40" s="6">
        <v>164.97500000000002</v>
      </c>
      <c r="AI40" s="6">
        <v>510.35400000000004</v>
      </c>
    </row>
    <row r="41" spans="2:35" s="3" customFormat="1" ht="15">
      <c r="B41" s="1" t="s">
        <v>38</v>
      </c>
      <c r="C41" s="20" t="s">
        <v>150</v>
      </c>
      <c r="D41" s="20" t="s">
        <v>151</v>
      </c>
      <c r="E41" s="20" t="s">
        <v>152</v>
      </c>
      <c r="F41" s="20" t="s">
        <v>153</v>
      </c>
      <c r="G41" s="17" t="s">
        <v>4</v>
      </c>
      <c r="H41" s="14">
        <v>0.08</v>
      </c>
      <c r="I41" s="2">
        <v>22.531</v>
      </c>
      <c r="J41" s="2">
        <v>0</v>
      </c>
      <c r="K41" s="2">
        <v>21.442</v>
      </c>
      <c r="L41" s="2">
        <v>0</v>
      </c>
      <c r="M41" s="2">
        <v>16.686</v>
      </c>
      <c r="N41" s="2">
        <v>0</v>
      </c>
      <c r="O41" s="2">
        <v>12.536</v>
      </c>
      <c r="P41" s="2">
        <v>0</v>
      </c>
      <c r="Q41" s="2">
        <v>13.528</v>
      </c>
      <c r="R41" s="2">
        <v>0</v>
      </c>
      <c r="S41" s="2">
        <v>13.78</v>
      </c>
      <c r="T41" s="2">
        <v>0</v>
      </c>
      <c r="U41" s="2">
        <v>12.008</v>
      </c>
      <c r="V41" s="2">
        <v>0</v>
      </c>
      <c r="W41" s="2">
        <v>13.035</v>
      </c>
      <c r="X41" s="2">
        <v>0</v>
      </c>
      <c r="Y41" s="2">
        <v>19.488</v>
      </c>
      <c r="Z41" s="2">
        <v>0</v>
      </c>
      <c r="AA41" s="2">
        <v>17.492</v>
      </c>
      <c r="AB41" s="2">
        <v>0</v>
      </c>
      <c r="AC41" s="2">
        <v>19.17</v>
      </c>
      <c r="AD41" s="2">
        <v>0</v>
      </c>
      <c r="AE41" s="2">
        <v>18.803</v>
      </c>
      <c r="AF41" s="2">
        <v>0</v>
      </c>
      <c r="AG41" s="6">
        <v>200.49899999999997</v>
      </c>
      <c r="AH41" s="6">
        <v>0</v>
      </c>
      <c r="AI41" s="6">
        <v>200.49899999999997</v>
      </c>
    </row>
    <row r="42" spans="2:35" s="3" customFormat="1" ht="15" thickBot="1">
      <c r="B42" s="1" t="s">
        <v>35</v>
      </c>
      <c r="C42" s="20" t="s">
        <v>154</v>
      </c>
      <c r="D42" s="20" t="s">
        <v>155</v>
      </c>
      <c r="E42" s="20" t="s">
        <v>156</v>
      </c>
      <c r="F42" s="20" t="s">
        <v>157</v>
      </c>
      <c r="G42" s="17" t="s">
        <v>1</v>
      </c>
      <c r="H42" s="14">
        <v>0.016</v>
      </c>
      <c r="I42" s="2">
        <v>0.931</v>
      </c>
      <c r="J42" s="2">
        <v>0</v>
      </c>
      <c r="K42" s="2">
        <v>0.803</v>
      </c>
      <c r="L42" s="2">
        <v>0</v>
      </c>
      <c r="M42" s="2">
        <v>0.872</v>
      </c>
      <c r="N42" s="2">
        <v>0</v>
      </c>
      <c r="O42" s="2">
        <v>0.716</v>
      </c>
      <c r="P42" s="2">
        <v>0</v>
      </c>
      <c r="Q42" s="2">
        <v>0.754</v>
      </c>
      <c r="R42" s="2">
        <v>0</v>
      </c>
      <c r="S42" s="2">
        <v>0.627</v>
      </c>
      <c r="T42" s="2">
        <v>0</v>
      </c>
      <c r="U42" s="2">
        <v>0.59</v>
      </c>
      <c r="V42" s="2">
        <v>0</v>
      </c>
      <c r="W42" s="2">
        <v>0.598</v>
      </c>
      <c r="X42" s="2">
        <v>0</v>
      </c>
      <c r="Y42" s="2">
        <v>0.646</v>
      </c>
      <c r="Z42" s="2">
        <v>0</v>
      </c>
      <c r="AA42" s="2">
        <v>0.807</v>
      </c>
      <c r="AB42" s="2">
        <v>0</v>
      </c>
      <c r="AC42" s="2">
        <v>0.9</v>
      </c>
      <c r="AD42" s="2">
        <v>0</v>
      </c>
      <c r="AE42" s="2">
        <v>0.977</v>
      </c>
      <c r="AF42" s="2">
        <v>0</v>
      </c>
      <c r="AG42" s="7">
        <v>9.221</v>
      </c>
      <c r="AH42" s="7">
        <v>0</v>
      </c>
      <c r="AI42" s="7">
        <v>9.221</v>
      </c>
    </row>
    <row r="43" spans="7:35" s="3" customFormat="1" ht="15" thickTop="1">
      <c r="G43" s="18"/>
      <c r="H43" s="15"/>
      <c r="AG43" s="8">
        <f>SUM(AG7:AG42)</f>
        <v>25462.5</v>
      </c>
      <c r="AH43" s="8">
        <f>SUM(AH7:AH42)</f>
        <v>882.539</v>
      </c>
      <c r="AI43" s="9">
        <f>SUM(AI7:AI42)</f>
        <v>26345.038999999997</v>
      </c>
    </row>
    <row r="44" spans="7:8" s="3" customFormat="1" ht="15">
      <c r="G44" s="18"/>
      <c r="H44" s="15"/>
    </row>
  </sheetData>
  <sheetProtection algorithmName="SHA-512" hashValue="WKBUrRRLS4Zfsoz/4Uiwg/Yd3/aKDfUHf4EzA1aOqunyZANorYH8cWS+Ol1Y4A1of6YYFqJL6oYK/Fc3BkpXXg==" saltValue="rvvAhmrxpdkKlGYj0tsyhg==" spinCount="100000" sheet="1" objects="1" scenarios="1"/>
  <mergeCells count="40">
    <mergeCell ref="D1:H1"/>
    <mergeCell ref="B3:O3"/>
    <mergeCell ref="AH2:AI2"/>
    <mergeCell ref="AH1:AI1"/>
    <mergeCell ref="C20:C22"/>
    <mergeCell ref="D20:D22"/>
    <mergeCell ref="E20:E22"/>
    <mergeCell ref="F20:F22"/>
    <mergeCell ref="C7:C8"/>
    <mergeCell ref="D7:D8"/>
    <mergeCell ref="E7:E8"/>
    <mergeCell ref="F7:F8"/>
    <mergeCell ref="C17:C19"/>
    <mergeCell ref="D17:D19"/>
    <mergeCell ref="E17:E19"/>
    <mergeCell ref="F17:F19"/>
    <mergeCell ref="C28:C29"/>
    <mergeCell ref="D28:D29"/>
    <mergeCell ref="E28:E29"/>
    <mergeCell ref="F28:F29"/>
    <mergeCell ref="C31:C32"/>
    <mergeCell ref="D31:D32"/>
    <mergeCell ref="E31:E32"/>
    <mergeCell ref="F31:F32"/>
    <mergeCell ref="C36:C37"/>
    <mergeCell ref="D36:D37"/>
    <mergeCell ref="E36:E37"/>
    <mergeCell ref="F36:F37"/>
    <mergeCell ref="C34:C35"/>
    <mergeCell ref="D34:D35"/>
    <mergeCell ref="E34:E35"/>
    <mergeCell ref="F34:F35"/>
    <mergeCell ref="AG5:AG6"/>
    <mergeCell ref="AH5:AH6"/>
    <mergeCell ref="AI5:AI6"/>
    <mergeCell ref="I5:AF5"/>
    <mergeCell ref="B5:C5"/>
    <mergeCell ref="G5:G6"/>
    <mergeCell ref="H5:H6"/>
    <mergeCell ref="D5:F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Oto</dc:creator>
  <cp:keywords/>
  <dc:description/>
  <cp:lastModifiedBy>Tlustoš Petr Mgr.</cp:lastModifiedBy>
  <cp:lastPrinted>2021-05-28T07:09:55Z</cp:lastPrinted>
  <dcterms:created xsi:type="dcterms:W3CDTF">2021-05-05T12:29:49Z</dcterms:created>
  <dcterms:modified xsi:type="dcterms:W3CDTF">2021-06-08T08:09:59Z</dcterms:modified>
  <cp:category/>
  <cp:version/>
  <cp:contentType/>
  <cp:contentStatus/>
</cp:coreProperties>
</file>