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60" windowWidth="19440" windowHeight="10290" activeTab="0"/>
  </bookViews>
  <sheets>
    <sheet name="Valník" sheetId="10" r:id="rId1"/>
  </sheets>
  <definedNames/>
  <calcPr calcId="162913"/>
</workbook>
</file>

<file path=xl/sharedStrings.xml><?xml version="1.0" encoding="utf-8"?>
<sst xmlns="http://schemas.openxmlformats.org/spreadsheetml/2006/main" count="52" uniqueCount="46">
  <si>
    <t>Cena materiálu</t>
  </si>
  <si>
    <t>Cena práce</t>
  </si>
  <si>
    <t>Celková cena prohlídky</t>
  </si>
  <si>
    <t>roční prohlídka*</t>
  </si>
  <si>
    <t>Servisní interval</t>
  </si>
  <si>
    <t>20 000 km</t>
  </si>
  <si>
    <t>40 000 km</t>
  </si>
  <si>
    <t>50 000 km</t>
  </si>
  <si>
    <t>60 000 km</t>
  </si>
  <si>
    <t>70 000 km</t>
  </si>
  <si>
    <t>80 000 km</t>
  </si>
  <si>
    <t>Tovární značka</t>
  </si>
  <si>
    <t>Vzorec</t>
  </si>
  <si>
    <t>VÝPOČTY  DLE  VZORCŮ  STANOVENÝCH  ZADAVATELEM</t>
  </si>
  <si>
    <t>Vypočtená hodnota</t>
  </si>
  <si>
    <t xml:space="preserve">Datum: </t>
  </si>
  <si>
    <t>Podpis:</t>
  </si>
  <si>
    <t>10 000 km</t>
  </si>
  <si>
    <t>30 000 km</t>
  </si>
  <si>
    <t>V případě, že prohlídka v daném servisním intervalu není plánována, dodavatel uvede hodnotu nákladů ve výši 0,- Kč.</t>
  </si>
  <si>
    <t>V případě, že servisní interval stanovený výrobcem je při jiném počtu ujetých km, dodavatel vyplní pole nejbližšího nižšího servisního intervalu a informaci o skutečném servisním intervalu uvede v poznámce pod tabulkou.</t>
  </si>
  <si>
    <t>Všechny ceny dodavatel uvede v Kč vč. DPH.</t>
  </si>
  <si>
    <t>Výpočet celkových nákladů na vlastnictví a provoz vozidla (TCO)</t>
  </si>
  <si>
    <r>
      <t xml:space="preserve">Typ </t>
    </r>
    <r>
      <rPr>
        <sz val="11"/>
        <rFont val="Calibri"/>
        <family val="2"/>
        <scheme val="minor"/>
      </rPr>
      <t>(model - obchodní označení)</t>
    </r>
  </si>
  <si>
    <r>
      <t xml:space="preserve">Motorizace </t>
    </r>
    <r>
      <rPr>
        <sz val="11"/>
        <rFont val="Calibri"/>
        <family val="2"/>
        <scheme val="minor"/>
      </rPr>
      <t>(min. objem motoru, výkon)</t>
    </r>
  </si>
  <si>
    <t>ZÁKLADNÍ ÚDAJE O NABÍZENÉM VOZIDLE</t>
  </si>
  <si>
    <r>
      <t>Pořizovací cena nabízeného vozidla (C</t>
    </r>
    <r>
      <rPr>
        <b/>
        <vertAlign val="subscript"/>
        <sz val="11"/>
        <rFont val="Calibri"/>
        <family val="2"/>
        <scheme val="minor"/>
      </rPr>
      <t>PC</t>
    </r>
    <r>
      <rPr>
        <b/>
        <sz val="11"/>
        <rFont val="Calibri"/>
        <family val="2"/>
        <scheme val="minor"/>
      </rPr>
      <t>)</t>
    </r>
  </si>
  <si>
    <r>
      <t>CENA SPOTŘEBY POHONNÝCH HMOT (C</t>
    </r>
    <r>
      <rPr>
        <b/>
        <vertAlign val="subscript"/>
        <sz val="12"/>
        <rFont val="Calibri"/>
        <family val="2"/>
        <scheme val="minor"/>
      </rPr>
      <t>PHM</t>
    </r>
    <r>
      <rPr>
        <b/>
        <sz val="12"/>
        <rFont val="Calibri"/>
        <family val="2"/>
        <scheme val="minor"/>
      </rPr>
      <t>)</t>
    </r>
  </si>
  <si>
    <r>
      <rPr>
        <b/>
        <i/>
        <sz val="11"/>
        <rFont val="Calibri"/>
        <family val="2"/>
        <scheme val="minor"/>
      </rPr>
      <t>Pokyny pro dodavatele a vysvětlivky:</t>
    </r>
    <r>
      <rPr>
        <i/>
        <sz val="11"/>
        <rFont val="Calibri"/>
        <family val="2"/>
        <scheme val="minor"/>
      </rPr>
      <t xml:space="preserve">
</t>
    </r>
  </si>
  <si>
    <t>Dodavatel vyplní údaje v každém výše uvedeném ŠEDĚ PODBARVENÉM poli, datum a podpis.</t>
  </si>
  <si>
    <r>
      <t xml:space="preserve">Příloha č. 5 </t>
    </r>
    <r>
      <rPr>
        <sz val="11"/>
        <rFont val="Calibri"/>
        <family val="2"/>
        <scheme val="minor"/>
      </rPr>
      <t>Výzvy k podání nabídek</t>
    </r>
  </si>
  <si>
    <t>Kombinovaná spotřeba v litrech na 100 km dle WLTP</t>
  </si>
  <si>
    <t>Dodavatel předloží s nabídkou servisní plán stanovený výrobcem vozidla.</t>
  </si>
  <si>
    <t>* V případě, že dojde k souběhu roční prohlídky a servisní prohlídky při určitém počtu najetých km, který je stanovený servisním plánem pro dané vozidlo, ocení dodavatel pouze jednu z obou takových prohlídek. Zadavatel předpokládá, že vozidlo najede ročně cca 10 tis. km.</t>
  </si>
  <si>
    <t xml:space="preserve">škody způsobené vandalismem nebo nehodou, škody způsobené nesprávným použitím vozidla, škody způsobené změnou vozidla (kterou provedl zákazník nebo třetí osoba), škody způsobené rozbitím skla, škody způsobené přírodními vlivy a vlivy životního prostředí, škody způsobené vyšší mocí, škody způsobené znečištěním nebo použitím nepředepsaného paliva, opravy poškozených pneumatik a ráfků, na doplnění oleje mezi intervaly pro výměnu oleje, doplnění pohonných hmot a provozních kapalin, přestavba nebo doplnění třetí osobou, péči o lak a opravu vzhledu, kalibrační práce při výměně pneumatik, geometrii náprav/řízení, zákonem předepsané prohlídky a kontroly (STK, emise). </t>
  </si>
  <si>
    <t>Cena garančních prohlídek - servisní péče (Cgsp)**</t>
  </si>
  <si>
    <r>
      <t>NC = C</t>
    </r>
    <r>
      <rPr>
        <b/>
        <vertAlign val="subscript"/>
        <sz val="11"/>
        <rFont val="Calibri"/>
        <family val="2"/>
        <scheme val="minor"/>
      </rPr>
      <t>PC</t>
    </r>
    <r>
      <rPr>
        <b/>
        <sz val="11"/>
        <rFont val="Calibri"/>
        <family val="2"/>
        <scheme val="minor"/>
      </rPr>
      <t xml:space="preserve"> + Cgsp</t>
    </r>
  </si>
  <si>
    <t>**Garance se nevztahuje:</t>
  </si>
  <si>
    <t>Veřejná zakázka Dodávka automobilu</t>
  </si>
  <si>
    <r>
      <t>Cena PHM za 20 000 km (C</t>
    </r>
    <r>
      <rPr>
        <b/>
        <vertAlign val="subscript"/>
        <sz val="11"/>
        <rFont val="Calibri"/>
        <family val="2"/>
        <scheme val="minor"/>
      </rPr>
      <t>PHM</t>
    </r>
    <r>
      <rPr>
        <b/>
        <sz val="11"/>
        <rFont val="Calibri"/>
        <family val="2"/>
        <scheme val="minor"/>
      </rPr>
      <t>)</t>
    </r>
  </si>
  <si>
    <r>
      <t>C</t>
    </r>
    <r>
      <rPr>
        <b/>
        <vertAlign val="subscript"/>
        <sz val="11"/>
        <rFont val="Calibri"/>
        <family val="2"/>
        <scheme val="minor"/>
      </rPr>
      <t xml:space="preserve">PHM </t>
    </r>
    <r>
      <rPr>
        <b/>
        <sz val="11"/>
        <rFont val="Calibri"/>
        <family val="2"/>
        <scheme val="minor"/>
      </rPr>
      <t>= PHM x 20 000 x 29 / 100</t>
    </r>
  </si>
  <si>
    <t>Dodavatel uvede cenu za každou jednotlivou garanční prohlídku, kterou je potřeba absolvovat, nikoliv pouze paušální  či celkovou částku za 2 roky.</t>
  </si>
  <si>
    <t xml:space="preserve">Dodavatel uvede cenu za každý rok komplexní servisní péče, včetně standartních servisních intervalů, ročních prohlídek apod. předepsaných výrobcem vozidla. Komplexní servisní péče je požadována min. na dobu 24 měsíců. Zadavatel předpokládá, že vozidlo najede ročně cca 10 tis. km.  </t>
  </si>
  <si>
    <t xml:space="preserve">Cena 1 litru PHM </t>
  </si>
  <si>
    <r>
      <t>TCO = NC + C</t>
    </r>
    <r>
      <rPr>
        <vertAlign val="subscript"/>
        <sz val="11"/>
        <rFont val="Calibri"/>
        <family val="2"/>
        <scheme val="minor"/>
      </rPr>
      <t>PHM (cena se musí shodovat s cenou uvedenou v Krycím listu nabídky - Příloha 2)</t>
    </r>
  </si>
  <si>
    <t>CENA GARANČNÍCH PROHLÍDEK v Kč vč. DPH (Cgsp)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</si>
</sst>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_ ;\-#,##0.0\ "/>
    <numFmt numFmtId="166" formatCode="#,##0.00_ ;\-#,##0.00\ "/>
    <numFmt numFmtId="167" formatCode="0.00_ ;\-0.00\ "/>
  </numFmts>
  <fonts count="13">
    <font>
      <sz val="11"/>
      <color theme="1"/>
      <name val="Calibri"/>
      <family val="2"/>
      <scheme val="minor"/>
    </font>
    <font>
      <sz val="10"/>
      <name val="Arial"/>
      <family val="2"/>
    </font>
    <font>
      <b/>
      <sz val="11"/>
      <color theme="1"/>
      <name val="Calibri"/>
      <family val="2"/>
      <scheme val="minor"/>
    </font>
    <font>
      <b/>
      <sz val="12"/>
      <color rgb="FF000080"/>
      <name val="Calibri"/>
      <family val="2"/>
      <scheme val="minor"/>
    </font>
    <font>
      <b/>
      <sz val="12"/>
      <name val="Calibri"/>
      <family val="2"/>
      <scheme val="minor"/>
    </font>
    <font>
      <b/>
      <sz val="14"/>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scheme val="minor"/>
    </font>
    <font>
      <b/>
      <vertAlign val="subscript"/>
      <sz val="11"/>
      <name val="Calibri"/>
      <family val="2"/>
      <scheme val="minor"/>
    </font>
    <font>
      <b/>
      <vertAlign val="subscript"/>
      <sz val="12"/>
      <name val="Calibri"/>
      <family val="2"/>
      <scheme val="minor"/>
    </font>
    <font>
      <vertAlign val="subscript"/>
      <sz val="11"/>
      <name val="Calibri"/>
      <family val="2"/>
      <scheme val="minor"/>
    </font>
  </fonts>
  <fills count="6">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tint="0.7999799847602844"/>
        <bgColor indexed="64"/>
      </patternFill>
    </fill>
  </fills>
  <borders count="34">
    <border>
      <left/>
      <right/>
      <top/>
      <bottom/>
      <diagonal/>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bottom style="thin"/>
    </border>
    <border>
      <left style="thin"/>
      <right style="medium"/>
      <top style="thin"/>
      <bottom/>
    </border>
    <border>
      <left style="thin"/>
      <right style="thin"/>
      <top style="medium"/>
      <bottom style="medium"/>
    </border>
    <border>
      <left style="thin"/>
      <right style="thin"/>
      <top style="thin"/>
      <bottom style="thin"/>
    </border>
    <border>
      <left style="medium"/>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right/>
      <top style="thin"/>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0" fillId="0" borderId="0" xfId="0" applyAlignment="1">
      <alignment vertical="top" wrapText="1"/>
    </xf>
    <xf numFmtId="0" fontId="3" fillId="0" borderId="0" xfId="0" applyFont="1" applyAlignment="1">
      <alignment vertical="center" wrapText="1"/>
    </xf>
    <xf numFmtId="0" fontId="0" fillId="0" borderId="0" xfId="0"/>
    <xf numFmtId="0" fontId="2" fillId="0" borderId="0" xfId="0" applyFont="1"/>
    <xf numFmtId="0" fontId="0" fillId="0" borderId="0" xfId="0" applyBorder="1"/>
    <xf numFmtId="0" fontId="4" fillId="0" borderId="0" xfId="0" applyFont="1" applyBorder="1" applyAlignment="1">
      <alignment horizontal="left" vertical="center" wrapText="1"/>
    </xf>
    <xf numFmtId="0" fontId="8" fillId="0" borderId="1" xfId="0" applyFont="1" applyBorder="1"/>
    <xf numFmtId="0" fontId="8" fillId="0" borderId="2" xfId="0" applyFont="1" applyBorder="1" applyAlignment="1">
      <alignment horizontal="center"/>
    </xf>
    <xf numFmtId="0" fontId="8" fillId="0" borderId="3" xfId="0" applyFont="1" applyBorder="1"/>
    <xf numFmtId="164" fontId="9" fillId="0" borderId="4" xfId="0" applyNumberFormat="1" applyFont="1" applyBorder="1"/>
    <xf numFmtId="164" fontId="9" fillId="0" borderId="5" xfId="0" applyNumberFormat="1" applyFont="1" applyBorder="1"/>
    <xf numFmtId="0" fontId="9" fillId="0" borderId="0" xfId="0" applyFont="1"/>
    <xf numFmtId="166" fontId="9" fillId="0" borderId="6" xfId="0" applyNumberFormat="1" applyFont="1" applyBorder="1"/>
    <xf numFmtId="0" fontId="8" fillId="0" borderId="0" xfId="0" applyFont="1" applyFill="1" applyBorder="1" applyAlignment="1">
      <alignment horizontal="left"/>
    </xf>
    <xf numFmtId="164" fontId="9" fillId="0" borderId="0" xfId="0" applyNumberFormat="1" applyFont="1" applyBorder="1"/>
    <xf numFmtId="0" fontId="8" fillId="0" borderId="1" xfId="0" applyFont="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center"/>
    </xf>
    <xf numFmtId="166" fontId="9" fillId="0" borderId="0" xfId="0" applyNumberFormat="1" applyFont="1" applyFill="1" applyBorder="1" applyAlignment="1" applyProtection="1">
      <alignment horizontal="right" indent="25"/>
      <protection/>
    </xf>
    <xf numFmtId="0" fontId="5" fillId="0" borderId="0" xfId="0" applyFont="1" applyBorder="1" applyAlignment="1">
      <alignment horizontal="center" vertical="center" wrapText="1"/>
    </xf>
    <xf numFmtId="164" fontId="8" fillId="0" borderId="6" xfId="0" applyNumberFormat="1" applyFont="1" applyBorder="1"/>
    <xf numFmtId="167" fontId="9" fillId="0" borderId="8" xfId="0" applyNumberFormat="1" applyFont="1" applyFill="1" applyBorder="1"/>
    <xf numFmtId="0" fontId="8" fillId="0" borderId="3" xfId="0" applyFont="1" applyFill="1" applyBorder="1" applyAlignment="1">
      <alignment horizontal="center"/>
    </xf>
    <xf numFmtId="0" fontId="2" fillId="2" borderId="0" xfId="0" applyFont="1" applyFill="1" applyAlignment="1">
      <alignment vertical="top"/>
    </xf>
    <xf numFmtId="0" fontId="8" fillId="3" borderId="9" xfId="0" applyFont="1" applyFill="1" applyBorder="1" applyAlignment="1">
      <alignment horizontal="center"/>
    </xf>
    <xf numFmtId="164" fontId="9" fillId="3" borderId="10" xfId="0" applyNumberFormat="1" applyFont="1" applyFill="1" applyBorder="1" applyProtection="1">
      <protection locked="0"/>
    </xf>
    <xf numFmtId="165" fontId="9" fillId="3" borderId="4" xfId="0" applyNumberFormat="1" applyFont="1" applyFill="1" applyBorder="1" applyProtection="1">
      <protection locked="0"/>
    </xf>
    <xf numFmtId="0" fontId="8" fillId="0" borderId="11" xfId="0" applyFont="1" applyBorder="1" applyAlignment="1">
      <alignment horizontal="center" wrapText="1"/>
    </xf>
    <xf numFmtId="0" fontId="6" fillId="2" borderId="0" xfId="0" applyFont="1" applyFill="1" applyAlignment="1">
      <alignment horizontal="left" vertical="top" wrapText="1"/>
    </xf>
    <xf numFmtId="0" fontId="7" fillId="2" borderId="0" xfId="0" applyFont="1" applyFill="1" applyAlignment="1">
      <alignment horizontal="left"/>
    </xf>
    <xf numFmtId="166" fontId="9" fillId="0" borderId="12" xfId="0" applyNumberFormat="1" applyFont="1" applyFill="1" applyBorder="1" applyAlignment="1" applyProtection="1">
      <alignment horizontal="right" indent="22"/>
      <protection/>
    </xf>
    <xf numFmtId="166" fontId="9" fillId="0" borderId="13" xfId="0" applyNumberFormat="1" applyFont="1" applyFill="1" applyBorder="1" applyAlignment="1" applyProtection="1">
      <alignment horizontal="right" indent="22"/>
      <protection/>
    </xf>
    <xf numFmtId="166" fontId="9" fillId="0" borderId="14" xfId="0" applyNumberFormat="1" applyFont="1" applyFill="1" applyBorder="1" applyAlignment="1" applyProtection="1">
      <alignment horizontal="right" indent="22"/>
      <protection/>
    </xf>
    <xf numFmtId="0" fontId="8" fillId="0" borderId="0" xfId="0" applyFont="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8" fillId="0" borderId="7" xfId="0" applyFont="1" applyFill="1" applyBorder="1" applyAlignment="1">
      <alignment horizontal="left"/>
    </xf>
    <xf numFmtId="0" fontId="8" fillId="0" borderId="18" xfId="0" applyFont="1" applyFill="1" applyBorder="1" applyAlignment="1">
      <alignment horizontal="left"/>
    </xf>
    <xf numFmtId="0" fontId="8" fillId="0" borderId="3" xfId="0" applyFont="1" applyFill="1" applyBorder="1" applyAlignment="1">
      <alignment horizontal="left"/>
    </xf>
    <xf numFmtId="0" fontId="8" fillId="0" borderId="10" xfId="0" applyFont="1" applyFill="1" applyBorder="1" applyAlignment="1">
      <alignment horizontal="left"/>
    </xf>
    <xf numFmtId="0" fontId="6" fillId="2" borderId="0" xfId="0" applyFont="1" applyFill="1" applyAlignment="1">
      <alignment vertical="top"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9" xfId="0" applyFont="1" applyFill="1" applyBorder="1" applyAlignment="1">
      <alignment/>
    </xf>
    <xf numFmtId="0" fontId="8" fillId="0" borderId="20" xfId="0" applyFont="1" applyFill="1" applyBorder="1" applyAlignment="1">
      <alignment/>
    </xf>
    <xf numFmtId="0" fontId="8" fillId="0" borderId="21" xfId="0" applyFont="1" applyFill="1" applyBorder="1" applyAlignment="1">
      <alignment/>
    </xf>
    <xf numFmtId="0" fontId="6" fillId="0" borderId="0" xfId="0" applyFont="1" applyAlignment="1">
      <alignment vertical="top" wrapText="1"/>
    </xf>
    <xf numFmtId="0" fontId="8" fillId="0" borderId="11" xfId="0" applyFont="1" applyFill="1" applyBorder="1" applyAlignment="1">
      <alignment horizontal="left"/>
    </xf>
    <xf numFmtId="0" fontId="8" fillId="0" borderId="22" xfId="0" applyFont="1" applyFill="1" applyBorder="1" applyAlignment="1">
      <alignment horizontal="left"/>
    </xf>
    <xf numFmtId="165" fontId="8" fillId="0" borderId="16" xfId="0" applyNumberFormat="1" applyFont="1" applyFill="1" applyBorder="1" applyAlignment="1" applyProtection="1">
      <alignment horizontal="center"/>
      <protection locked="0"/>
    </xf>
    <xf numFmtId="165" fontId="8" fillId="0" borderId="17" xfId="0" applyNumberFormat="1" applyFont="1" applyFill="1" applyBorder="1" applyAlignment="1" applyProtection="1">
      <alignment horizontal="center"/>
      <protection locked="0"/>
    </xf>
    <xf numFmtId="0" fontId="8" fillId="0" borderId="3" xfId="0" applyFont="1" applyBorder="1" applyAlignment="1">
      <alignment horizontal="left" vertical="center" wrapText="1"/>
    </xf>
    <xf numFmtId="0" fontId="8" fillId="0" borderId="10" xfId="0" applyFont="1" applyBorder="1" applyAlignment="1">
      <alignment horizontal="left" vertical="center" wrapText="1"/>
    </xf>
    <xf numFmtId="0" fontId="0" fillId="2" borderId="0" xfId="0" applyFill="1" applyAlignment="1">
      <alignment horizontal="left" wrapText="1"/>
    </xf>
    <xf numFmtId="0" fontId="9" fillId="3" borderId="10" xfId="0" applyFont="1" applyFill="1" applyBorder="1" applyAlignment="1" applyProtection="1">
      <alignment horizontal="center"/>
      <protection locked="0"/>
    </xf>
    <xf numFmtId="0" fontId="9" fillId="3" borderId="5" xfId="0" applyFont="1" applyFill="1" applyBorder="1" applyAlignment="1" applyProtection="1">
      <alignment horizontal="center"/>
      <protection locked="0"/>
    </xf>
    <xf numFmtId="0" fontId="9" fillId="3" borderId="23" xfId="0" applyFont="1" applyFill="1" applyBorder="1" applyAlignment="1" applyProtection="1">
      <alignment horizontal="center"/>
      <protection locked="0"/>
    </xf>
    <xf numFmtId="0" fontId="9" fillId="3" borderId="24" xfId="0" applyFont="1" applyFill="1" applyBorder="1" applyAlignment="1" applyProtection="1">
      <alignment horizontal="center"/>
      <protection locked="0"/>
    </xf>
    <xf numFmtId="0" fontId="8" fillId="0" borderId="11" xfId="0" applyFont="1" applyBorder="1" applyAlignment="1">
      <alignment horizontal="left" vertical="center" wrapText="1"/>
    </xf>
    <xf numFmtId="0" fontId="8" fillId="0" borderId="22" xfId="0" applyFont="1" applyBorder="1" applyAlignment="1">
      <alignment horizontal="left" vertical="center" wrapText="1"/>
    </xf>
    <xf numFmtId="4" fontId="9" fillId="3" borderId="25" xfId="0" applyNumberFormat="1" applyFont="1" applyFill="1" applyBorder="1" applyAlignment="1" applyProtection="1">
      <alignment horizontal="center"/>
      <protection locked="0"/>
    </xf>
    <xf numFmtId="4" fontId="9" fillId="3" borderId="26" xfId="0" applyNumberFormat="1" applyFont="1" applyFill="1" applyBorder="1" applyAlignment="1" applyProtection="1">
      <alignment horizontal="center"/>
      <protection locked="0"/>
    </xf>
    <xf numFmtId="166" fontId="9" fillId="0" borderId="23" xfId="0" applyNumberFormat="1" applyFont="1" applyFill="1" applyBorder="1" applyAlignment="1" applyProtection="1">
      <alignment horizontal="right" indent="22"/>
      <protection/>
    </xf>
    <xf numFmtId="166" fontId="9" fillId="0" borderId="27" xfId="0" applyNumberFormat="1" applyFont="1" applyFill="1" applyBorder="1" applyAlignment="1" applyProtection="1">
      <alignment horizontal="right" indent="22"/>
      <protection/>
    </xf>
    <xf numFmtId="166" fontId="9" fillId="0" borderId="24" xfId="0" applyNumberFormat="1" applyFont="1" applyFill="1" applyBorder="1" applyAlignment="1" applyProtection="1">
      <alignment horizontal="right" indent="22"/>
      <protection/>
    </xf>
    <xf numFmtId="166" fontId="8" fillId="5" borderId="25" xfId="0" applyNumberFormat="1" applyFont="1" applyFill="1" applyBorder="1" applyAlignment="1" applyProtection="1">
      <alignment horizontal="right" indent="22"/>
      <protection/>
    </xf>
    <xf numFmtId="166" fontId="8" fillId="5" borderId="20" xfId="0" applyNumberFormat="1" applyFont="1" applyFill="1" applyBorder="1" applyAlignment="1" applyProtection="1">
      <alignment horizontal="right" indent="22"/>
      <protection/>
    </xf>
    <xf numFmtId="166" fontId="8" fillId="5" borderId="26" xfId="0" applyNumberFormat="1" applyFont="1" applyFill="1" applyBorder="1" applyAlignment="1" applyProtection="1">
      <alignment horizontal="right" indent="22"/>
      <protection/>
    </xf>
    <xf numFmtId="0" fontId="9" fillId="0" borderId="28" xfId="0" applyFont="1" applyBorder="1" applyAlignment="1">
      <alignment horizontal="left" vertical="top"/>
    </xf>
    <xf numFmtId="0" fontId="9" fillId="0" borderId="29" xfId="0" applyFont="1" applyBorder="1" applyAlignment="1">
      <alignment horizontal="left" vertical="top"/>
    </xf>
    <xf numFmtId="0" fontId="9" fillId="0" borderId="30" xfId="0" applyFont="1" applyBorder="1" applyAlignment="1">
      <alignment horizontal="left" vertical="top"/>
    </xf>
    <xf numFmtId="0" fontId="9" fillId="0" borderId="31" xfId="0" applyFont="1" applyBorder="1" applyAlignment="1">
      <alignment horizontal="left" vertical="top"/>
    </xf>
    <xf numFmtId="0" fontId="9" fillId="0" borderId="32" xfId="0" applyFont="1" applyBorder="1" applyAlignment="1">
      <alignment horizontal="left" vertical="top"/>
    </xf>
    <xf numFmtId="0" fontId="9" fillId="0" borderId="33" xfId="0" applyFont="1" applyBorder="1" applyAlignment="1">
      <alignment horizontal="left" vertical="top"/>
    </xf>
    <xf numFmtId="0" fontId="5" fillId="0" borderId="0"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18" xfId="0" applyFont="1" applyBorder="1" applyAlignment="1">
      <alignment horizontal="left" vertical="center" wrapText="1"/>
    </xf>
    <xf numFmtId="0" fontId="9" fillId="3" borderId="18" xfId="0" applyFont="1" applyFill="1" applyBorder="1" applyAlignment="1" applyProtection="1">
      <alignment horizontal="center"/>
      <protection locked="0"/>
    </xf>
    <xf numFmtId="0" fontId="9" fillId="3" borderId="4"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abSelected="1" workbookViewId="0" topLeftCell="A7">
      <selection activeCell="B19" sqref="B19"/>
    </sheetView>
  </sheetViews>
  <sheetFormatPr defaultColWidth="9.140625" defaultRowHeight="15"/>
  <cols>
    <col min="1" max="1" width="29.8515625" style="3" customWidth="1"/>
    <col min="2" max="3" width="20.00390625" style="3" customWidth="1"/>
    <col min="4" max="4" width="28.8515625" style="3" customWidth="1"/>
    <col min="5" max="16384" width="9.140625" style="3" customWidth="1"/>
  </cols>
  <sheetData>
    <row r="1" spans="1:6" ht="15.75">
      <c r="A1" s="43" t="s">
        <v>38</v>
      </c>
      <c r="B1" s="44"/>
      <c r="C1" s="44"/>
      <c r="D1" s="44"/>
      <c r="E1" s="2"/>
      <c r="F1" s="2"/>
    </row>
    <row r="2" spans="1:6" ht="15.75">
      <c r="A2" s="44" t="s">
        <v>30</v>
      </c>
      <c r="B2" s="44"/>
      <c r="C2" s="44"/>
      <c r="D2" s="44"/>
      <c r="E2" s="2"/>
      <c r="F2" s="2"/>
    </row>
    <row r="3" spans="1:6" ht="15" customHeight="1">
      <c r="A3" s="6"/>
      <c r="B3" s="6"/>
      <c r="C3" s="6"/>
      <c r="D3" s="6"/>
      <c r="E3" s="2"/>
      <c r="F3" s="2"/>
    </row>
    <row r="4" spans="1:6" ht="26.25" customHeight="1">
      <c r="A4" s="76" t="s">
        <v>22</v>
      </c>
      <c r="B4" s="76"/>
      <c r="C4" s="76"/>
      <c r="D4" s="76"/>
      <c r="E4" s="2"/>
      <c r="F4" s="2"/>
    </row>
    <row r="5" spans="1:6" ht="9.95" customHeight="1" thickBot="1">
      <c r="A5" s="20"/>
      <c r="B5" s="20"/>
      <c r="C5" s="20"/>
      <c r="D5" s="20"/>
      <c r="E5" s="2"/>
      <c r="F5" s="2"/>
    </row>
    <row r="6" spans="1:4" s="4" customFormat="1" ht="18.75" customHeight="1" thickBot="1">
      <c r="A6" s="35" t="s">
        <v>25</v>
      </c>
      <c r="B6" s="36"/>
      <c r="C6" s="36"/>
      <c r="D6" s="37"/>
    </row>
    <row r="7" spans="1:4" ht="15">
      <c r="A7" s="77" t="s">
        <v>11</v>
      </c>
      <c r="B7" s="78"/>
      <c r="C7" s="79"/>
      <c r="D7" s="80"/>
    </row>
    <row r="8" spans="1:4" ht="15">
      <c r="A8" s="53" t="s">
        <v>23</v>
      </c>
      <c r="B8" s="54"/>
      <c r="C8" s="56"/>
      <c r="D8" s="57"/>
    </row>
    <row r="9" spans="1:4" ht="15.75" customHeight="1">
      <c r="A9" s="53" t="s">
        <v>24</v>
      </c>
      <c r="B9" s="54"/>
      <c r="C9" s="58"/>
      <c r="D9" s="59"/>
    </row>
    <row r="10" spans="1:4" ht="15.75" thickBot="1">
      <c r="A10" s="60" t="s">
        <v>26</v>
      </c>
      <c r="B10" s="61"/>
      <c r="C10" s="62"/>
      <c r="D10" s="63"/>
    </row>
    <row r="11" spans="1:4" s="5" customFormat="1" ht="9.95" customHeight="1" thickBot="1">
      <c r="A11" s="34"/>
      <c r="B11" s="34"/>
      <c r="C11" s="34"/>
      <c r="D11" s="34"/>
    </row>
    <row r="12" spans="1:4" ht="18.75" customHeight="1" thickBot="1">
      <c r="A12" s="35" t="s">
        <v>45</v>
      </c>
      <c r="B12" s="36"/>
      <c r="C12" s="36"/>
      <c r="D12" s="37"/>
    </row>
    <row r="13" spans="1:4" ht="15.75" thickBot="1">
      <c r="A13" s="7" t="s">
        <v>4</v>
      </c>
      <c r="B13" s="25" t="s">
        <v>0</v>
      </c>
      <c r="C13" s="25" t="s">
        <v>1</v>
      </c>
      <c r="D13" s="8" t="s">
        <v>2</v>
      </c>
    </row>
    <row r="14" spans="1:4" ht="15">
      <c r="A14" s="9" t="s">
        <v>17</v>
      </c>
      <c r="B14" s="26"/>
      <c r="C14" s="26"/>
      <c r="D14" s="10" t="str">
        <f>IF(ISBLANK(C14),"",IF(ISBLANK(B14),"",SUM(B14:C14)))</f>
        <v/>
      </c>
    </row>
    <row r="15" spans="1:4" ht="15">
      <c r="A15" s="9" t="s">
        <v>3</v>
      </c>
      <c r="B15" s="26"/>
      <c r="C15" s="26"/>
      <c r="D15" s="10" t="str">
        <f aca="true" t="shared" si="0" ref="D15:D28">IF(ISBLANK(C15),"",IF(ISBLANK(B15),"",SUM(B15:C15)))</f>
        <v/>
      </c>
    </row>
    <row r="16" spans="1:4" ht="15">
      <c r="A16" s="9" t="s">
        <v>5</v>
      </c>
      <c r="B16" s="26"/>
      <c r="C16" s="26"/>
      <c r="D16" s="11" t="str">
        <f t="shared" si="0"/>
        <v/>
      </c>
    </row>
    <row r="17" spans="1:4" ht="15">
      <c r="A17" s="9" t="s">
        <v>3</v>
      </c>
      <c r="B17" s="26"/>
      <c r="C17" s="26"/>
      <c r="D17" s="11" t="str">
        <f t="shared" si="0"/>
        <v/>
      </c>
    </row>
    <row r="18" spans="1:4" ht="15">
      <c r="A18" s="9" t="s">
        <v>18</v>
      </c>
      <c r="B18" s="26"/>
      <c r="C18" s="26"/>
      <c r="D18" s="11" t="str">
        <f t="shared" si="0"/>
        <v/>
      </c>
    </row>
    <row r="19" spans="1:4" ht="15">
      <c r="A19" s="9" t="s">
        <v>3</v>
      </c>
      <c r="B19" s="26"/>
      <c r="C19" s="26"/>
      <c r="D19" s="11" t="str">
        <f t="shared" si="0"/>
        <v/>
      </c>
    </row>
    <row r="20" spans="1:4" ht="15">
      <c r="A20" s="9" t="s">
        <v>6</v>
      </c>
      <c r="B20" s="26"/>
      <c r="C20" s="26"/>
      <c r="D20" s="11" t="str">
        <f t="shared" si="0"/>
        <v/>
      </c>
    </row>
    <row r="21" spans="1:4" ht="15">
      <c r="A21" s="9" t="s">
        <v>3</v>
      </c>
      <c r="B21" s="26"/>
      <c r="C21" s="26"/>
      <c r="D21" s="11" t="str">
        <f t="shared" si="0"/>
        <v/>
      </c>
    </row>
    <row r="22" spans="1:4" ht="15">
      <c r="A22" s="9" t="s">
        <v>7</v>
      </c>
      <c r="B22" s="26"/>
      <c r="C22" s="26"/>
      <c r="D22" s="11" t="str">
        <f t="shared" si="0"/>
        <v/>
      </c>
    </row>
    <row r="23" spans="1:4" ht="15">
      <c r="A23" s="9" t="s">
        <v>3</v>
      </c>
      <c r="B23" s="26"/>
      <c r="C23" s="26"/>
      <c r="D23" s="11" t="str">
        <f>IF(ISBLANK(C23),"",IF(ISBLANK(B23),"",SUM(B23:C23)))</f>
        <v/>
      </c>
    </row>
    <row r="24" spans="1:4" ht="15">
      <c r="A24" s="9" t="s">
        <v>8</v>
      </c>
      <c r="B24" s="26"/>
      <c r="C24" s="26"/>
      <c r="D24" s="11" t="str">
        <f>IF(ISBLANK(C24),"",IF(ISBLANK(B24),"",SUM(B24:C24)))</f>
        <v/>
      </c>
    </row>
    <row r="25" spans="1:4" ht="15">
      <c r="A25" s="9" t="s">
        <v>3</v>
      </c>
      <c r="B25" s="26"/>
      <c r="C25" s="26"/>
      <c r="D25" s="11" t="str">
        <f>IF(ISBLANK(C25),"",IF(ISBLANK(B25),"",SUM(B25:C25)))</f>
        <v/>
      </c>
    </row>
    <row r="26" spans="1:4" ht="15">
      <c r="A26" s="9" t="s">
        <v>9</v>
      </c>
      <c r="B26" s="26"/>
      <c r="C26" s="26"/>
      <c r="D26" s="11" t="str">
        <f>IF(ISBLANK(C26),"",IF(ISBLANK(B26),"",SUM(B26:C26)))</f>
        <v/>
      </c>
    </row>
    <row r="27" spans="1:4" ht="15">
      <c r="A27" s="9" t="s">
        <v>3</v>
      </c>
      <c r="B27" s="26"/>
      <c r="C27" s="26"/>
      <c r="D27" s="11" t="str">
        <f t="shared" si="0"/>
        <v/>
      </c>
    </row>
    <row r="28" spans="1:4" ht="15">
      <c r="A28" s="9" t="s">
        <v>10</v>
      </c>
      <c r="B28" s="26"/>
      <c r="C28" s="26"/>
      <c r="D28" s="11" t="str">
        <f t="shared" si="0"/>
        <v/>
      </c>
    </row>
    <row r="29" spans="1:4" ht="15.75" thickBot="1">
      <c r="A29" s="45" t="s">
        <v>35</v>
      </c>
      <c r="B29" s="46"/>
      <c r="C29" s="47"/>
      <c r="D29" s="21" t="str">
        <f>IF(SUM(D14:D28)=0,"",SUM(D14:D28))</f>
        <v/>
      </c>
    </row>
    <row r="30" spans="1:4" ht="9.95" customHeight="1" thickBot="1">
      <c r="A30" s="12"/>
      <c r="B30" s="12"/>
      <c r="C30" s="12"/>
      <c r="D30" s="12"/>
    </row>
    <row r="31" spans="1:4" ht="18.75" customHeight="1" thickBot="1">
      <c r="A31" s="35" t="s">
        <v>27</v>
      </c>
      <c r="B31" s="36"/>
      <c r="C31" s="36"/>
      <c r="D31" s="37"/>
    </row>
    <row r="32" spans="1:4" ht="15">
      <c r="A32" s="38" t="s">
        <v>31</v>
      </c>
      <c r="B32" s="39"/>
      <c r="C32" s="39"/>
      <c r="D32" s="27"/>
    </row>
    <row r="33" spans="1:4" ht="15">
      <c r="A33" s="40" t="s">
        <v>43</v>
      </c>
      <c r="B33" s="41"/>
      <c r="C33" s="41"/>
      <c r="D33" s="22">
        <v>29</v>
      </c>
    </row>
    <row r="34" spans="1:4" ht="18.75" thickBot="1">
      <c r="A34" s="49" t="s">
        <v>39</v>
      </c>
      <c r="B34" s="50"/>
      <c r="C34" s="50"/>
      <c r="D34" s="13" t="str">
        <f>IF(D32=0,"",D32*D33*200)</f>
        <v/>
      </c>
    </row>
    <row r="35" spans="1:4" ht="9.95" customHeight="1" thickBot="1">
      <c r="A35" s="14"/>
      <c r="B35" s="14"/>
      <c r="C35" s="14"/>
      <c r="D35" s="15"/>
    </row>
    <row r="36" spans="1:4" ht="18.6" customHeight="1" thickBot="1">
      <c r="A36" s="35" t="s">
        <v>13</v>
      </c>
      <c r="B36" s="36"/>
      <c r="C36" s="36"/>
      <c r="D36" s="37"/>
    </row>
    <row r="37" spans="1:4" ht="15" customHeight="1" thickBot="1">
      <c r="A37" s="16" t="s">
        <v>12</v>
      </c>
      <c r="B37" s="51" t="s">
        <v>14</v>
      </c>
      <c r="C37" s="51"/>
      <c r="D37" s="52"/>
    </row>
    <row r="38" spans="1:4" ht="18">
      <c r="A38" s="23" t="s">
        <v>40</v>
      </c>
      <c r="B38" s="31" t="str">
        <f>D34</f>
        <v/>
      </c>
      <c r="C38" s="32"/>
      <c r="D38" s="33"/>
    </row>
    <row r="39" spans="1:4" ht="18">
      <c r="A39" s="17" t="s">
        <v>36</v>
      </c>
      <c r="B39" s="64" t="str">
        <f>IF(ISBLANK(C10),"",IF(D29="","",SUM(C10+D29)))</f>
        <v/>
      </c>
      <c r="C39" s="65"/>
      <c r="D39" s="66"/>
    </row>
    <row r="40" spans="1:4" ht="37.5" customHeight="1" thickBot="1">
      <c r="A40" s="28" t="s">
        <v>44</v>
      </c>
      <c r="B40" s="67" t="str">
        <f>IF(B38="","",IF(B39="","",B39+B38))</f>
        <v/>
      </c>
      <c r="C40" s="68"/>
      <c r="D40" s="69"/>
    </row>
    <row r="41" spans="1:4" ht="22.5" customHeight="1" thickBot="1">
      <c r="A41" s="18"/>
      <c r="B41" s="19"/>
      <c r="C41" s="19"/>
      <c r="D41" s="19"/>
    </row>
    <row r="42" spans="1:4" ht="15.75" customHeight="1">
      <c r="A42" s="70" t="s">
        <v>15</v>
      </c>
      <c r="B42" s="12"/>
      <c r="C42" s="72" t="s">
        <v>16</v>
      </c>
      <c r="D42" s="73"/>
    </row>
    <row r="43" spans="1:4" ht="28.5" customHeight="1" thickBot="1">
      <c r="A43" s="71"/>
      <c r="B43" s="12"/>
      <c r="C43" s="74"/>
      <c r="D43" s="75"/>
    </row>
    <row r="44" spans="1:4" ht="15.75" customHeight="1">
      <c r="A44" s="12"/>
      <c r="B44" s="12"/>
      <c r="C44" s="12"/>
      <c r="D44" s="12"/>
    </row>
    <row r="45" spans="1:5" ht="15" customHeight="1">
      <c r="A45" s="48" t="s">
        <v>28</v>
      </c>
      <c r="B45" s="48"/>
      <c r="C45" s="48"/>
      <c r="D45" s="48"/>
      <c r="E45" s="1"/>
    </row>
    <row r="46" spans="1:5" ht="15" customHeight="1">
      <c r="A46" s="42" t="s">
        <v>29</v>
      </c>
      <c r="B46" s="42"/>
      <c r="C46" s="42"/>
      <c r="D46" s="42"/>
      <c r="E46" s="1"/>
    </row>
    <row r="47" spans="1:5" ht="15" customHeight="1">
      <c r="A47" s="30" t="s">
        <v>21</v>
      </c>
      <c r="B47" s="30"/>
      <c r="C47" s="30"/>
      <c r="D47" s="30"/>
      <c r="E47" s="1"/>
    </row>
    <row r="48" spans="1:5" ht="30" customHeight="1">
      <c r="A48" s="29" t="s">
        <v>41</v>
      </c>
      <c r="B48" s="29"/>
      <c r="C48" s="29"/>
      <c r="D48" s="29"/>
      <c r="E48" s="1"/>
    </row>
    <row r="49" spans="1:5" ht="45.75" customHeight="1">
      <c r="A49" s="29" t="s">
        <v>42</v>
      </c>
      <c r="B49" s="29"/>
      <c r="C49" s="29"/>
      <c r="D49" s="29"/>
      <c r="E49" s="1"/>
    </row>
    <row r="50" spans="1:5" ht="23.25" customHeight="1">
      <c r="A50" s="29" t="s">
        <v>32</v>
      </c>
      <c r="B50" s="29"/>
      <c r="C50" s="29"/>
      <c r="D50" s="29"/>
      <c r="E50" s="1"/>
    </row>
    <row r="51" spans="1:5" ht="28.5" customHeight="1">
      <c r="A51" s="42" t="s">
        <v>19</v>
      </c>
      <c r="B51" s="42"/>
      <c r="C51" s="42"/>
      <c r="D51" s="42"/>
      <c r="E51" s="1"/>
    </row>
    <row r="52" spans="1:5" ht="48" customHeight="1">
      <c r="A52" s="29" t="s">
        <v>20</v>
      </c>
      <c r="B52" s="29"/>
      <c r="C52" s="29"/>
      <c r="D52" s="29"/>
      <c r="E52" s="1"/>
    </row>
    <row r="53" spans="1:5" ht="45" customHeight="1">
      <c r="A53" s="42" t="s">
        <v>33</v>
      </c>
      <c r="B53" s="42"/>
      <c r="C53" s="42"/>
      <c r="D53" s="42"/>
      <c r="E53" s="1"/>
    </row>
    <row r="54" spans="1:4" ht="153" customHeight="1">
      <c r="A54" s="24" t="s">
        <v>37</v>
      </c>
      <c r="B54" s="55" t="s">
        <v>34</v>
      </c>
      <c r="C54" s="55"/>
      <c r="D54" s="55"/>
    </row>
  </sheetData>
  <mergeCells count="36">
    <mergeCell ref="B54:D54"/>
    <mergeCell ref="C8:D8"/>
    <mergeCell ref="A9:B9"/>
    <mergeCell ref="C9:D9"/>
    <mergeCell ref="A10:B10"/>
    <mergeCell ref="C10:D10"/>
    <mergeCell ref="B39:D39"/>
    <mergeCell ref="B40:D40"/>
    <mergeCell ref="A42:A43"/>
    <mergeCell ref="C42:D43"/>
    <mergeCell ref="A48:D48"/>
    <mergeCell ref="A53:D53"/>
    <mergeCell ref="A1:D1"/>
    <mergeCell ref="A29:C29"/>
    <mergeCell ref="A46:D46"/>
    <mergeCell ref="A45:D45"/>
    <mergeCell ref="A34:C34"/>
    <mergeCell ref="A36:D36"/>
    <mergeCell ref="B37:D37"/>
    <mergeCell ref="A8:B8"/>
    <mergeCell ref="A2:D2"/>
    <mergeCell ref="A4:D4"/>
    <mergeCell ref="A6:D6"/>
    <mergeCell ref="A7:B7"/>
    <mergeCell ref="C7:D7"/>
    <mergeCell ref="A52:D52"/>
    <mergeCell ref="A47:D47"/>
    <mergeCell ref="B38:D38"/>
    <mergeCell ref="A11:D11"/>
    <mergeCell ref="A12:D12"/>
    <mergeCell ref="A31:D31"/>
    <mergeCell ref="A32:C32"/>
    <mergeCell ref="A33:C33"/>
    <mergeCell ref="A51:D51"/>
    <mergeCell ref="A49:D49"/>
    <mergeCell ref="A50:D50"/>
  </mergeCells>
  <printOptions horizontalCentered="1"/>
  <pageMargins left="0.15748031496062992" right="0.15748031496062992" top="0.17" bottom="0.31" header="0.17"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vesely</dc:creator>
  <cp:keywords/>
  <dc:description/>
  <cp:lastModifiedBy>Rabasová Iveta</cp:lastModifiedBy>
  <cp:lastPrinted>2019-03-13T21:18:14Z</cp:lastPrinted>
  <dcterms:created xsi:type="dcterms:W3CDTF">2011-07-26T11:24:55Z</dcterms:created>
  <dcterms:modified xsi:type="dcterms:W3CDTF">2021-10-01T07:37:50Z</dcterms:modified>
  <cp:category/>
  <cp:version/>
  <cp:contentType/>
  <cp:contentStatus/>
</cp:coreProperties>
</file>