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2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<sst xmlns="http://schemas.openxmlformats.org/spreadsheetml/2006/main" count="37" uniqueCount="33">
  <si>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>Příloha C1</t>
  </si>
  <si>
    <t>Formulář pro hodnocení nabídek</t>
  </si>
  <si>
    <t>a) Nabídková cena za zpracování kompletní projektové dokumentace stavby (60 %)</t>
  </si>
  <si>
    <t>č.</t>
  </si>
  <si>
    <t>Popis prací</t>
  </si>
  <si>
    <t>Cena bez DPH</t>
  </si>
  <si>
    <t>1.</t>
  </si>
  <si>
    <t>2.</t>
  </si>
  <si>
    <t>3.</t>
  </si>
  <si>
    <t>4.</t>
  </si>
  <si>
    <t>Cena za zpracování kompletní projektové dokumentace stavby bez DPH*</t>
  </si>
  <si>
    <t>DPH 21 %*</t>
  </si>
  <si>
    <t xml:space="preserve"> Cena za zpracování kompletní projektové dokumentace stavby včetně DPH*</t>
  </si>
  <si>
    <t>*    Cena za vypracování kompletní projektové dokumentace celkem bude uvedena ve smlouvě o dílo.</t>
  </si>
  <si>
    <t>b) Hodnotící kritérium: Nabídková cena za výkon autorského dozoru (40 %)</t>
  </si>
  <si>
    <t>Nabídková cena bez DPH</t>
  </si>
  <si>
    <t>Práce spojené s výkonem AD v kanceláři, v předpokládaném rozsahu 10 hodin, předpokládané náklady bez nároku na cestové</t>
  </si>
  <si>
    <t xml:space="preserve"> za 1 hodinu (60 minut) **</t>
  </si>
  <si>
    <t xml:space="preserve"> za 10 hodin (600 minut)***</t>
  </si>
  <si>
    <t>Práce spojené s výkonem AD na staveništi, v předpokládaném rozsahu 8 návštěv (1 návštěva =  3 hod. výkonu AD), předpokládané náklady včetně cestovného</t>
  </si>
  <si>
    <t>za 1 návštěvu á 3 hodiny (180 minut) **</t>
  </si>
  <si>
    <t>za 8 návštěv (24 hodin) ***</t>
  </si>
  <si>
    <r>
      <t xml:space="preserve">Cena za výkon autorského dozoru bez DPH </t>
    </r>
    <r>
      <rPr>
        <b/>
        <sz val="12"/>
        <rFont val="Calibri"/>
        <family val="2"/>
        <scheme val="minor"/>
      </rPr>
      <t>****</t>
    </r>
  </si>
  <si>
    <r>
      <t xml:space="preserve">DPH 21 % </t>
    </r>
    <r>
      <rPr>
        <b/>
        <sz val="12"/>
        <rFont val="Calibri"/>
        <family val="2"/>
        <scheme val="minor"/>
      </rPr>
      <t>****</t>
    </r>
  </si>
  <si>
    <r>
      <t xml:space="preserve">Cena za výkon autorského dozoru včetně DPH </t>
    </r>
    <r>
      <rPr>
        <b/>
        <sz val="12"/>
        <rFont val="Calibri"/>
        <family val="2"/>
        <scheme val="minor"/>
      </rPr>
      <t>****</t>
    </r>
  </si>
  <si>
    <t>**  Cena výkonu autorského dozoru v Kč bez DPH za 1 hodinu výkonu  AD v kanceláři a cena za 1 návštěvu AD na staveništi bude uvedena ve smlouvě o dílo a bude sloužit pro fakturaci výkonu AD dle doložené skutečnosti.</t>
  </si>
  <si>
    <t>*** Cena výkonu AD celkem je uvedena pouze pro rovnocenné hodnocení podaných nabídek.  Ve smlouvě o dílo uvedena nebude.</t>
  </si>
  <si>
    <t>**** Cena celkem (bez DPH, vč. DPH) bude použita k hodnocení podaných nabídek, ve smlouvě o dílo uvedena nebude.</t>
  </si>
  <si>
    <t>Vypracování IG průzkumu včetně návrhu technického řešení</t>
  </si>
  <si>
    <t xml:space="preserve">Geodetické zaměření předmětného území (výškopisné a polohopisné zaměření) v potřebném rozsahu </t>
  </si>
  <si>
    <t>Vypracování projektové dokumentace pro společné územní a stavební povolení (DUSP) v rozsahu dle technických podmínek v zadávací dokumentaci včetně zajištění pravomocného společného územního a stavebního povolení (USP)</t>
  </si>
  <si>
    <t xml:space="preserve">Vypracování projektové dokumentace pro provedení stavby (PDPS) v rozsahu dle technických podmínek v zadávací dokumentaci </t>
  </si>
  <si>
    <t>Název akce: III/4051 LUKA NAD JIHLAVOU - MOST EV. Č. 4051-3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</si>
</sst>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\ &quot;Kč&quot;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/>
    <xf numFmtId="0" fontId="4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165" fontId="5" fillId="0" borderId="3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8" fontId="8" fillId="2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8" fontId="3" fillId="0" borderId="2" xfId="0" applyNumberFormat="1" applyFont="1" applyFill="1" applyBorder="1" applyAlignment="1">
      <alignment horizontal="right" vertical="center" wrapText="1"/>
    </xf>
    <xf numFmtId="8" fontId="7" fillId="0" borderId="2" xfId="0" applyNumberFormat="1" applyFont="1" applyFill="1" applyBorder="1" applyAlignment="1">
      <alignment horizontal="center" vertical="center" wrapText="1"/>
    </xf>
    <xf numFmtId="8" fontId="4" fillId="0" borderId="4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65" fontId="4" fillId="3" borderId="4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5" fillId="4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right" vertical="center" wrapText="1" indent="4"/>
    </xf>
    <xf numFmtId="0" fontId="4" fillId="3" borderId="9" xfId="0" applyFont="1" applyFill="1" applyBorder="1" applyAlignment="1">
      <alignment horizontal="right" vertical="center" wrapText="1" indent="4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 vertical="center" wrapText="1" indent="4"/>
    </xf>
    <xf numFmtId="0" fontId="4" fillId="0" borderId="17" xfId="0" applyFont="1" applyFill="1" applyBorder="1" applyAlignment="1">
      <alignment horizontal="right" vertical="center" wrapText="1" indent="4"/>
    </xf>
    <xf numFmtId="0" fontId="6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left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 topLeftCell="A7">
      <selection activeCell="A10" sqref="A10:XFD10"/>
    </sheetView>
  </sheetViews>
  <sheetFormatPr defaultColWidth="9.140625" defaultRowHeight="15"/>
  <cols>
    <col min="1" max="1" width="18.7109375" style="0" customWidth="1"/>
    <col min="2" max="2" width="66.7109375" style="0" customWidth="1"/>
    <col min="3" max="3" width="42.57421875" style="0" customWidth="1"/>
  </cols>
  <sheetData>
    <row r="1" spans="1:3" ht="15" thickBot="1">
      <c r="A1" s="1"/>
      <c r="B1" s="1"/>
      <c r="C1" s="18" t="s">
        <v>0</v>
      </c>
    </row>
    <row r="2" spans="1:3" ht="26.4" thickBot="1">
      <c r="A2" s="23" t="s">
        <v>1</v>
      </c>
      <c r="B2" s="24"/>
      <c r="C2" s="25"/>
    </row>
    <row r="3" spans="1:3" ht="16.2" thickBot="1">
      <c r="A3" s="26" t="s">
        <v>32</v>
      </c>
      <c r="B3" s="26"/>
      <c r="C3" s="26"/>
    </row>
    <row r="4" spans="1:3" ht="15.6">
      <c r="A4" s="27" t="s">
        <v>2</v>
      </c>
      <c r="B4" s="28"/>
      <c r="C4" s="29"/>
    </row>
    <row r="5" spans="1:3" ht="15.6">
      <c r="A5" s="17" t="s">
        <v>3</v>
      </c>
      <c r="B5" s="2" t="s">
        <v>4</v>
      </c>
      <c r="C5" s="3" t="s">
        <v>5</v>
      </c>
    </row>
    <row r="6" spans="1:3" ht="30.75" customHeight="1">
      <c r="A6" s="17" t="s">
        <v>6</v>
      </c>
      <c r="B6" s="19" t="s">
        <v>28</v>
      </c>
      <c r="C6" s="4">
        <v>0</v>
      </c>
    </row>
    <row r="7" spans="1:3" ht="60" customHeight="1">
      <c r="A7" s="17" t="s">
        <v>7</v>
      </c>
      <c r="B7" s="19" t="s">
        <v>29</v>
      </c>
      <c r="C7" s="4">
        <v>0</v>
      </c>
    </row>
    <row r="8" spans="1:3" ht="75" customHeight="1">
      <c r="A8" s="17" t="s">
        <v>8</v>
      </c>
      <c r="B8" s="20" t="s">
        <v>30</v>
      </c>
      <c r="C8" s="4">
        <v>0</v>
      </c>
    </row>
    <row r="9" spans="1:3" ht="49.5" customHeight="1">
      <c r="A9" s="17" t="s">
        <v>9</v>
      </c>
      <c r="B9" s="20" t="s">
        <v>31</v>
      </c>
      <c r="C9" s="4">
        <v>0</v>
      </c>
    </row>
    <row r="10" spans="1:3" ht="15.6">
      <c r="A10" s="30" t="s">
        <v>10</v>
      </c>
      <c r="B10" s="31"/>
      <c r="C10" s="5">
        <f>SUM(C6:C9)</f>
        <v>0</v>
      </c>
    </row>
    <row r="11" spans="1:3" ht="15.6">
      <c r="A11" s="30" t="s">
        <v>11</v>
      </c>
      <c r="B11" s="31"/>
      <c r="C11" s="6">
        <f>C12-C10</f>
        <v>0</v>
      </c>
    </row>
    <row r="12" spans="1:3" ht="16.2" thickBot="1">
      <c r="A12" s="21" t="s">
        <v>12</v>
      </c>
      <c r="B12" s="22"/>
      <c r="C12" s="16">
        <f>C10*1.21</f>
        <v>0</v>
      </c>
    </row>
    <row r="13" spans="1:3" ht="15">
      <c r="A13" s="33" t="s">
        <v>13</v>
      </c>
      <c r="B13" s="33"/>
      <c r="C13" s="33"/>
    </row>
    <row r="14" spans="1:3" ht="15" thickBot="1">
      <c r="A14" s="1"/>
      <c r="B14" s="1"/>
      <c r="C14" s="1"/>
    </row>
    <row r="15" spans="1:3" ht="15.6">
      <c r="A15" s="27" t="s">
        <v>14</v>
      </c>
      <c r="B15" s="28"/>
      <c r="C15" s="29"/>
    </row>
    <row r="16" spans="1:3" ht="15.6">
      <c r="A16" s="17" t="s">
        <v>3</v>
      </c>
      <c r="B16" s="2" t="s">
        <v>4</v>
      </c>
      <c r="C16" s="7" t="s">
        <v>15</v>
      </c>
    </row>
    <row r="17" spans="1:3" ht="15.6">
      <c r="A17" s="34" t="s">
        <v>6</v>
      </c>
      <c r="B17" s="35" t="s">
        <v>16</v>
      </c>
      <c r="C17" s="8" t="s">
        <v>17</v>
      </c>
    </row>
    <row r="18" spans="1:3" ht="15.6">
      <c r="A18" s="34"/>
      <c r="B18" s="35"/>
      <c r="C18" s="9">
        <v>0</v>
      </c>
    </row>
    <row r="19" spans="1:3" ht="15.6">
      <c r="A19" s="34"/>
      <c r="B19" s="35"/>
      <c r="C19" s="10" t="s">
        <v>18</v>
      </c>
    </row>
    <row r="20" spans="1:3" ht="15.6">
      <c r="A20" s="34"/>
      <c r="B20" s="35"/>
      <c r="C20" s="11">
        <f>C18*10</f>
        <v>0</v>
      </c>
    </row>
    <row r="21" spans="1:3" ht="15.6">
      <c r="A21" s="34" t="s">
        <v>7</v>
      </c>
      <c r="B21" s="35" t="s">
        <v>19</v>
      </c>
      <c r="C21" s="12" t="s">
        <v>20</v>
      </c>
    </row>
    <row r="22" spans="1:3" ht="15.6">
      <c r="A22" s="34"/>
      <c r="B22" s="35"/>
      <c r="C22" s="9">
        <v>0</v>
      </c>
    </row>
    <row r="23" spans="1:3" ht="15.6">
      <c r="A23" s="34"/>
      <c r="B23" s="35"/>
      <c r="C23" s="12" t="s">
        <v>21</v>
      </c>
    </row>
    <row r="24" spans="1:3" ht="16.2" thickBot="1">
      <c r="A24" s="36"/>
      <c r="B24" s="37"/>
      <c r="C24" s="13">
        <f>C22*8</f>
        <v>0</v>
      </c>
    </row>
    <row r="25" spans="1:3" ht="15.6">
      <c r="A25" s="38" t="s">
        <v>22</v>
      </c>
      <c r="B25" s="39"/>
      <c r="C25" s="14">
        <f>C20+C24</f>
        <v>0</v>
      </c>
    </row>
    <row r="26" spans="1:3" ht="15.6">
      <c r="A26" s="40" t="s">
        <v>23</v>
      </c>
      <c r="B26" s="41"/>
      <c r="C26" s="6">
        <f>C27-C25</f>
        <v>0</v>
      </c>
    </row>
    <row r="27" spans="1:3" ht="16.2" thickBot="1">
      <c r="A27" s="42" t="s">
        <v>24</v>
      </c>
      <c r="B27" s="43"/>
      <c r="C27" s="16">
        <f>C25*1.21</f>
        <v>0</v>
      </c>
    </row>
    <row r="28" spans="1:3" ht="15">
      <c r="A28" s="44" t="s">
        <v>25</v>
      </c>
      <c r="B28" s="44"/>
      <c r="C28" s="44"/>
    </row>
    <row r="29" spans="1:3" ht="15">
      <c r="A29" s="32" t="s">
        <v>26</v>
      </c>
      <c r="B29" s="32"/>
      <c r="C29" s="32"/>
    </row>
    <row r="30" spans="1:3" ht="15">
      <c r="A30" s="32" t="s">
        <v>27</v>
      </c>
      <c r="B30" s="32"/>
      <c r="C30" s="32"/>
    </row>
    <row r="31" spans="1:3" ht="15">
      <c r="A31" s="15"/>
      <c r="B31" s="15"/>
      <c r="C31" s="15"/>
    </row>
    <row r="32" spans="1:3" ht="15">
      <c r="A32" s="1"/>
      <c r="B32" s="1"/>
      <c r="C32" s="1"/>
    </row>
  </sheetData>
  <mergeCells count="18">
    <mergeCell ref="A30:C30"/>
    <mergeCell ref="A13:C13"/>
    <mergeCell ref="A15:C15"/>
    <mergeCell ref="A17:A20"/>
    <mergeCell ref="B17:B20"/>
    <mergeCell ref="A21:A24"/>
    <mergeCell ref="B21:B24"/>
    <mergeCell ref="A25:B25"/>
    <mergeCell ref="A26:B26"/>
    <mergeCell ref="A27:B27"/>
    <mergeCell ref="A28:C28"/>
    <mergeCell ref="A29:C29"/>
    <mergeCell ref="A12:B12"/>
    <mergeCell ref="A2:C2"/>
    <mergeCell ref="A3:C3"/>
    <mergeCell ref="A4:C4"/>
    <mergeCell ref="A10:B10"/>
    <mergeCell ref="A11:B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Janoušková Alena</dc:creator>
  <cp:keywords/>
  <dc:description/>
  <cp:lastModifiedBy>Janoušková Alena</cp:lastModifiedBy>
  <dcterms:created xsi:type="dcterms:W3CDTF">2021-10-13T11:36:52Z</dcterms:created>
  <dcterms:modified xsi:type="dcterms:W3CDTF">2021-12-02T07:50:29Z</dcterms:modified>
  <cp:category/>
  <cp:version/>
  <cp:contentType/>
  <cp:contentStatus/>
</cp:coreProperties>
</file>