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1" r:id="rId2"/>
  </sheets>
  <definedNames/>
  <calcPr calcId="162913"/>
</workbook>
</file>

<file path=xl/sharedStrings.xml><?xml version="1.0" encoding="utf-8"?>
<sst xmlns="http://schemas.openxmlformats.org/spreadsheetml/2006/main" count="66" uniqueCount="63">
  <si>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</si>
  <si>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</si>
  <si>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</si>
  <si>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</si>
  <si>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</si>
  <si>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</si>
  <si>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</si>
  <si>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</si>
  <si>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</si>
  <si>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</si>
  <si>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</si>
  <si>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</si>
  <si>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</si>
  <si>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</si>
  <si>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</si>
  <si>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</si>
  <si>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</si>
  <si>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</si>
  <si>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</si>
  <si>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</si>
  <si>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</si>
  <si>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</si>
  <si>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</si>
  <si>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</si>
  <si>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</si>
  <si>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</si>
  <si>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</si>
  <si>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</si>
  <si>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</si>
  <si>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</si>
  <si>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</si>
  <si>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</si>
  <si>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</si>
  <si>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</si>
  <si>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Myš</t>
  </si>
  <si>
    <t>Grafická karta</t>
  </si>
  <si>
    <t>Mechanika DVD</t>
  </si>
  <si>
    <t>Klávesnice</t>
  </si>
  <si>
    <t>Zdroj</t>
  </si>
  <si>
    <t>Komponent</t>
  </si>
  <si>
    <t>DNS IT 046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</si>
  <si>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</si>
  <si>
    <t>Optická myš</t>
  </si>
  <si>
    <t>Česká klávesnice, samostatný numerický blok</t>
  </si>
  <si>
    <t>36 měsíců, servis v místě instalace</t>
  </si>
  <si>
    <t>Microsoft Windows 10Home 64bit, CZ (podkladová licence pro Microsoft ESS)</t>
  </si>
  <si>
    <t>DVD+/-RW</t>
  </si>
  <si>
    <t>Ethernet RJ-45, 10/100/1000 Mbit/s</t>
  </si>
  <si>
    <t>Disk SSD rychlost čtení / zápis min. 2 000 MB/s M.2 NVMe s odpovídajícím chlazením pro jeho správnou dlouhodobou funkčnost při plném zatížení.</t>
  </si>
  <si>
    <t>Pevný disk - rychlost</t>
  </si>
  <si>
    <t>Min. 1000 GB SSD</t>
  </si>
  <si>
    <t>Pevný disk - kapacita</t>
  </si>
  <si>
    <t>SSD</t>
  </si>
  <si>
    <t>Pevný disk - typ</t>
  </si>
  <si>
    <t>min. 16 GB DDR4, rychlost dle maximální podporované rychlosti sběrnice základní desky</t>
  </si>
  <si>
    <t>Podporuje maximální výkonnostní parametry CPU, standardní EEPROM BIOS Legacy/UEFI BIOS kompatibilní, min. 1 slot volný pro rozšíření paměti. Minimální počet a typ konektorů s přímým výstupem na zadní straně skříně:
- min. 1x PS/2
- min. 4 x USB 3.1 Gen 1 port nebo novější
- min. 2 x USB 2.0/1.1 port
- min. 1 x RJ-45 port
- min. 1 x HDMI konektor
- min. 3 x audio jacks (Line In, Line Out, Mic In)</t>
  </si>
  <si>
    <t>Základní deska</t>
  </si>
  <si>
    <t>Počet a typ konektorů na přední straně skříně: 2x USB 3.0., 1x audio (sluchátka a mikrofon). Veškeré perforované části jsou kryté ve vnitřní části prachovým filtrem. Skříň musí být vybavena samostatným ventilátorem o průměru min. 110 mm pro zajištění intenzivního vnitřního chlazení.</t>
  </si>
  <si>
    <r>
      <t xml:space="preserve">Min. šestijádrový s podporou virtualizace. V testu na www.cpubenchmark.net hodnota CPU MARK minimálně </t>
    </r>
    <r>
      <rPr>
        <sz val="8"/>
        <rFont val="Verdana"/>
        <family val="2"/>
      </rPr>
      <t>13000</t>
    </r>
    <r>
      <rPr>
        <sz val="8"/>
        <color indexed="63"/>
        <rFont val="Verdana"/>
        <family val="2"/>
      </rPr>
      <t>. Procesor musí být chlazen aktivním chladičem.</t>
    </r>
  </si>
  <si>
    <r>
      <t xml:space="preserve">Vhodný pro danou konfiguraci počítače pro dlouhodobý provoz při plném grafickém a výpočetním zatížení. min. </t>
    </r>
    <r>
      <rPr>
        <sz val="8"/>
        <rFont val="Verdana"/>
        <family val="2"/>
      </rPr>
      <t>450 W</t>
    </r>
    <r>
      <rPr>
        <sz val="8"/>
        <color indexed="63"/>
        <rFont val="Verdana"/>
        <family val="2"/>
      </rPr>
      <t>, účinnost min. 80% při 50% zatížení.</t>
    </r>
  </si>
  <si>
    <r>
      <t>Samostatný PCIe 3.0 16x nebo vyšší grafický akcelerátor s minimálně 4GB GDDR5 nebo GDDR6 paměti. Šířka paměťového rozhraní min. 128 bitů. Grafické výstupy musí být dostupné na grafické kartě dle standardu min. Display port a HDMI</t>
    </r>
    <r>
      <rPr>
        <sz val="8"/>
        <color indexed="63"/>
        <rFont val="Verdana"/>
        <family val="2"/>
      </rPr>
      <t>. Výkon dle www.videocardbenchmark.net hodnota G3D Mark min. 6 300 bodů. Podpora akceleračních standardů OpenGL 4.5 nebo vyššího, DirectX 12 nebo vyššího a Vulkan API. Grafický akcelerátor musí být vybaven aktivním chladičem. Ovladače grafického akcelerátorů musí podporovat klonování obrazu na min. dva zobrazovací systémy. Grafický akcelerátor musí umožňovat bezproblémovou a plnohodnotnou funkčnost odborných aplikací s výrazným podílem akcelerované polygonální a parametrické 2D a 3D grafiky, především pak produktů řady Autodesk 2021 a 2022 (AutoCAD, Inventor, Maya, V-RED Pro, 3ds MAX, Mudbox, Alias, Revit). Otestované a referenční grafické akcelerátory splňující naše požavky jsou například: NVIDIA řady GTX 1050 Ti, GTX 1650 případně vyšší řady s minimálně 4 GB GDDR5. V případě dodávky jiného grafického akcelerátoru požadujeme jeho uvedení v certifikaci pro produkty Autodesk řady 2021 nebo 2022 dle veřejné dostupné databáze na adrese: https://knowledge.autodesk.com/certified-graphics-hardware .</t>
    </r>
  </si>
  <si>
    <r>
      <t>LED 27" až 28" IPS (neprohnutý), fyzické rozlišení 2560 x 1440 až 2688 x 1512 (16:9), matný povrch, minimálně. vstup Display port a HDMI</t>
    </r>
    <r>
      <rPr>
        <sz val="8"/>
        <color indexed="63"/>
        <rFont val="Verdana"/>
        <family val="2"/>
      </rPr>
      <t xml:space="preserve">, Stavitelná výška stojanu a naklopení obrazovky s funkcí pivot (otočení obrazovky do svislého uspořádání). Kontrastní poměr min. 1000:1, pozorovací úhly min. 178° vodorovně, min. 178°, Doba odezvy max. 8 ms (gray to gray).  Display port kabel pro plně funkční propojení monitoru v jeho fyzickém rozlišení se samostatným grafickým akcelerátorem musí být součástí dodávky. Monitor, stejně jako skříň PC musí být z ergonomických důvodů a práce s technických software na tmavém pozadí provedena minimálně v čelních pohledech převážně ve tmavých odstínech šedé, případně černé. </t>
    </r>
    <r>
      <rPr>
        <sz val="8"/>
        <rFont val="Verdana"/>
        <family val="2"/>
      </rPr>
      <t>1 X USB 3.0 Port - Upstream, min. 2 x USB Port ze strany a min. 2 x USB ze zadu.</t>
    </r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</si>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</sst>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sz val="8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sz val="8"/>
      <color indexed="63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33" applyFont="1" applyAlignment="1">
      <alignment horizontal="left" vertical="center" wrapText="1" indent="1"/>
      <protection/>
    </xf>
    <xf numFmtId="0" fontId="9" fillId="3" borderId="2" xfId="32" applyFont="1" applyFill="1" applyBorder="1" applyAlignment="1">
      <alignment horizontal="left" vertical="center" wrapText="1"/>
      <protection/>
    </xf>
    <xf numFmtId="0" fontId="9" fillId="3" borderId="3" xfId="32" applyFont="1" applyFill="1" applyBorder="1" applyAlignment="1">
      <alignment horizontal="left" vertical="center" wrapText="1"/>
      <protection/>
    </xf>
    <xf numFmtId="0" fontId="9" fillId="3" borderId="4" xfId="32" applyFont="1" applyFill="1" applyBorder="1" applyAlignment="1">
      <alignment horizontal="left" vertical="center" wrapText="1"/>
      <protection/>
    </xf>
    <xf numFmtId="0" fontId="9" fillId="3" borderId="5" xfId="32" applyFont="1" applyFill="1" applyBorder="1" applyAlignment="1">
      <alignment horizontal="left" vertical="center" wrapText="1"/>
      <protection/>
    </xf>
    <xf numFmtId="0" fontId="9" fillId="0" borderId="6" xfId="35" applyFont="1" applyBorder="1" applyAlignment="1">
      <alignment horizontal="left" vertical="center" wrapText="1"/>
      <protection/>
    </xf>
    <xf numFmtId="0" fontId="9" fillId="0" borderId="7" xfId="35" applyFont="1" applyBorder="1" applyAlignment="1">
      <alignment horizontal="left" vertical="center" wrapText="1"/>
      <protection/>
    </xf>
    <xf numFmtId="0" fontId="1" fillId="0" borderId="0" xfId="36">
      <alignment/>
      <protection/>
    </xf>
    <xf numFmtId="0" fontId="12" fillId="0" borderId="0" xfId="36" applyFont="1" applyAlignment="1">
      <alignment horizontal="left" vertical="center" wrapText="1" indent="1"/>
      <protection/>
    </xf>
    <xf numFmtId="0" fontId="12" fillId="0" borderId="1" xfId="36" applyFont="1" applyBorder="1" applyAlignment="1">
      <alignment horizontal="left" vertical="center" wrapText="1" indent="1"/>
      <protection/>
    </xf>
    <xf numFmtId="0" fontId="13" fillId="4" borderId="1" xfId="36" applyFont="1" applyFill="1" applyBorder="1" applyAlignment="1">
      <alignment horizontal="left" vertical="center" wrapText="1" indent="1"/>
      <protection/>
    </xf>
    <xf numFmtId="0" fontId="15" fillId="0" borderId="8" xfId="36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0" fillId="0" borderId="11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2" xfId="0" applyFont="1" applyBorder="1" applyAlignment="1" applyProtection="1">
      <alignment horizontal="left" vertical="center" wrapText="1" readingOrder="1"/>
      <protection/>
    </xf>
    <xf numFmtId="165" fontId="6" fillId="0" borderId="1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Měna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54.57421875" style="18" customWidth="1"/>
    <col min="8" max="8" width="16.140625" style="18" customWidth="1"/>
    <col min="9" max="10" width="13.421875" style="18" customWidth="1"/>
    <col min="11" max="13" width="13.57421875" style="18" customWidth="1"/>
    <col min="14" max="16" width="15.57421875" style="18" customWidth="1"/>
    <col min="17" max="16384" width="8.7109375" style="18" customWidth="1"/>
  </cols>
  <sheetData>
    <row r="1" ht="25.4" customHeight="1">
      <c r="B1" s="1" t="s">
        <v>40</v>
      </c>
    </row>
    <row r="2" ht="22.75" customHeight="1">
      <c r="B2" s="1" t="s">
        <v>21</v>
      </c>
    </row>
    <row r="3" ht="6.65" customHeight="1"/>
    <row r="4" spans="2:16" ht="55.4" customHeight="1">
      <c r="B4" s="19" t="s">
        <v>0</v>
      </c>
      <c r="C4" s="19" t="s">
        <v>1</v>
      </c>
      <c r="D4" s="19" t="s">
        <v>2</v>
      </c>
      <c r="E4" s="20" t="s">
        <v>17</v>
      </c>
      <c r="F4" s="21"/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19</v>
      </c>
      <c r="N4" s="19" t="s">
        <v>9</v>
      </c>
      <c r="O4" s="19" t="s">
        <v>10</v>
      </c>
      <c r="P4" s="19" t="s">
        <v>20</v>
      </c>
    </row>
    <row r="5" spans="2:16" ht="363.5" customHeight="1">
      <c r="B5" s="22">
        <v>1</v>
      </c>
      <c r="C5" s="23" t="s">
        <v>23</v>
      </c>
      <c r="D5" s="23" t="s">
        <v>22</v>
      </c>
      <c r="E5" s="24" t="s">
        <v>18</v>
      </c>
      <c r="F5" s="25"/>
      <c r="G5" s="2"/>
      <c r="H5" s="22">
        <v>22</v>
      </c>
      <c r="I5" s="22" t="s">
        <v>11</v>
      </c>
      <c r="J5" s="22" t="s">
        <v>12</v>
      </c>
      <c r="K5" s="3"/>
      <c r="L5" s="26">
        <f>M5-K5</f>
        <v>0</v>
      </c>
      <c r="M5" s="26">
        <f>K5*(1+J5/100)</f>
        <v>0</v>
      </c>
      <c r="N5" s="26">
        <f>H5*K5</f>
        <v>0</v>
      </c>
      <c r="O5" s="26">
        <f>H5*L5</f>
        <v>0</v>
      </c>
      <c r="P5" s="26">
        <f>H5*M5</f>
        <v>0</v>
      </c>
    </row>
    <row r="6" ht="12" customHeight="1"/>
    <row r="7" spans="2:5" ht="20.15" customHeight="1">
      <c r="B7" s="27" t="s">
        <v>13</v>
      </c>
      <c r="C7" s="28"/>
      <c r="D7" s="28"/>
      <c r="E7" s="29"/>
    </row>
    <row r="8" spans="2:5" ht="11.5" customHeight="1">
      <c r="B8" s="30"/>
      <c r="C8" s="30"/>
      <c r="D8" s="30"/>
      <c r="E8" s="30"/>
    </row>
    <row r="9" spans="2:5" ht="20.15" customHeight="1">
      <c r="B9" s="31" t="s">
        <v>14</v>
      </c>
      <c r="C9" s="32">
        <f>SUM(N5:N5)</f>
        <v>0</v>
      </c>
      <c r="D9" s="33"/>
      <c r="E9" s="34"/>
    </row>
    <row r="10" spans="2:5" ht="11.5" customHeight="1">
      <c r="B10" s="35"/>
      <c r="C10" s="36"/>
      <c r="D10" s="36"/>
      <c r="E10" s="36"/>
    </row>
    <row r="11" spans="2:5" ht="20.15" customHeight="1">
      <c r="B11" s="31" t="s">
        <v>15</v>
      </c>
      <c r="C11" s="32">
        <f>SUM(O5:O5)</f>
        <v>0</v>
      </c>
      <c r="D11" s="33"/>
      <c r="E11" s="34"/>
    </row>
    <row r="12" spans="2:5" ht="11.5" customHeight="1">
      <c r="B12" s="35"/>
      <c r="C12" s="36"/>
      <c r="D12" s="36"/>
      <c r="E12" s="36"/>
    </row>
    <row r="13" spans="2:5" ht="20.15" customHeight="1">
      <c r="B13" s="31" t="s">
        <v>16</v>
      </c>
      <c r="C13" s="32">
        <f>SUM(P5:P5)</f>
        <v>0</v>
      </c>
      <c r="D13" s="33"/>
      <c r="E13" s="34"/>
    </row>
    <row r="14" ht="5.5" customHeight="1"/>
    <row r="15" spans="2:13" ht="58.4" customHeight="1">
      <c r="B15" s="37" t="s">
        <v>41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</row>
    <row r="16" ht="13.4" customHeight="1" hidden="1"/>
  </sheetData>
  <sheetProtection algorithmName="SHA-512" hashValue="MBH/nQ3zg20eZ2bLSMGP26lo23czXH3LS3bll36FfJiYokNN3En5x/On1t5Y6IlCe8lYhaUrXeKa+xS/+baARA==" saltValue="wsqZ9y0bVUKufLeNkT1bqw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6.140625" style="13" customWidth="1"/>
    <col min="2" max="2" width="51.00390625" style="13" customWidth="1"/>
    <col min="3" max="16384" width="8.7109375" style="12" customWidth="1"/>
  </cols>
  <sheetData>
    <row r="1" spans="1:2" ht="7.5" customHeight="1">
      <c r="A1" s="5"/>
      <c r="B1" s="5"/>
    </row>
    <row r="2" spans="1:2" ht="17">
      <c r="A2" s="5"/>
      <c r="B2" s="4" t="s">
        <v>32</v>
      </c>
    </row>
    <row r="3" spans="1:2" ht="7" customHeight="1" thickBot="1">
      <c r="A3" s="5"/>
      <c r="B3" s="5"/>
    </row>
    <row r="4" spans="1:2" ht="24" customHeight="1">
      <c r="A4" s="6" t="s">
        <v>24</v>
      </c>
      <c r="B4" s="7" t="s">
        <v>23</v>
      </c>
    </row>
    <row r="5" spans="1:2" ht="24" customHeight="1" thickBot="1">
      <c r="A5" s="8" t="s">
        <v>2</v>
      </c>
      <c r="B5" s="9" t="s">
        <v>22</v>
      </c>
    </row>
    <row r="6" spans="1:2" ht="24" customHeight="1">
      <c r="A6" s="11" t="s">
        <v>39</v>
      </c>
      <c r="B6" s="10" t="s">
        <v>25</v>
      </c>
    </row>
    <row r="7" spans="1:2" ht="65" customHeight="1">
      <c r="A7" s="14" t="s">
        <v>26</v>
      </c>
      <c r="B7" s="15" t="s">
        <v>57</v>
      </c>
    </row>
    <row r="8" spans="1:2" ht="42.5" customHeight="1">
      <c r="A8" s="14" t="s">
        <v>27</v>
      </c>
      <c r="B8" s="15" t="s">
        <v>58</v>
      </c>
    </row>
    <row r="9" spans="1:2" ht="114.5" customHeight="1">
      <c r="A9" s="14" t="s">
        <v>56</v>
      </c>
      <c r="B9" s="15" t="s">
        <v>55</v>
      </c>
    </row>
    <row r="10" spans="1:2" ht="28.5" customHeight="1">
      <c r="A10" s="14" t="s">
        <v>28</v>
      </c>
      <c r="B10" s="15" t="s">
        <v>54</v>
      </c>
    </row>
    <row r="11" spans="1:2" ht="41.5" customHeight="1">
      <c r="A11" s="14" t="s">
        <v>38</v>
      </c>
      <c r="B11" s="15" t="s">
        <v>59</v>
      </c>
    </row>
    <row r="12" spans="1:2" ht="18" customHeight="1">
      <c r="A12" s="14" t="s">
        <v>53</v>
      </c>
      <c r="B12" s="15" t="s">
        <v>52</v>
      </c>
    </row>
    <row r="13" spans="1:2" ht="18" customHeight="1">
      <c r="A13" s="14" t="s">
        <v>51</v>
      </c>
      <c r="B13" s="15" t="s">
        <v>50</v>
      </c>
    </row>
    <row r="14" spans="1:2" ht="43.5" customHeight="1">
      <c r="A14" s="14" t="s">
        <v>49</v>
      </c>
      <c r="B14" s="15" t="s">
        <v>48</v>
      </c>
    </row>
    <row r="15" spans="1:2" ht="226" customHeight="1">
      <c r="A15" s="14" t="s">
        <v>35</v>
      </c>
      <c r="B15" s="15" t="s">
        <v>60</v>
      </c>
    </row>
    <row r="16" spans="1:2" ht="18" customHeight="1">
      <c r="A16" s="14" t="s">
        <v>29</v>
      </c>
      <c r="B16" s="15" t="s">
        <v>47</v>
      </c>
    </row>
    <row r="17" spans="1:2" ht="18" customHeight="1">
      <c r="A17" s="14" t="s">
        <v>36</v>
      </c>
      <c r="B17" s="15" t="s">
        <v>46</v>
      </c>
    </row>
    <row r="18" spans="1:2" ht="27.5" customHeight="1">
      <c r="A18" s="14" t="s">
        <v>31</v>
      </c>
      <c r="B18" s="15" t="s">
        <v>45</v>
      </c>
    </row>
    <row r="19" spans="1:2" ht="18" customHeight="1">
      <c r="A19" s="14" t="s">
        <v>33</v>
      </c>
      <c r="B19" s="15" t="s">
        <v>44</v>
      </c>
    </row>
    <row r="20" spans="1:2" ht="18" customHeight="1">
      <c r="A20" s="14" t="s">
        <v>37</v>
      </c>
      <c r="B20" s="15" t="s">
        <v>43</v>
      </c>
    </row>
    <row r="21" spans="1:2" ht="18" customHeight="1">
      <c r="A21" s="14" t="s">
        <v>34</v>
      </c>
      <c r="B21" s="15" t="s">
        <v>42</v>
      </c>
    </row>
    <row r="22" spans="1:2" ht="147.5" customHeight="1">
      <c r="A22" s="14" t="s">
        <v>30</v>
      </c>
      <c r="B22" s="15" t="s">
        <v>61</v>
      </c>
    </row>
    <row r="23" spans="1:2" ht="26" customHeight="1">
      <c r="A23" s="16" t="s">
        <v>62</v>
      </c>
      <c r="B23" s="17"/>
    </row>
  </sheetData>
  <mergeCells count="1"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2022-02-11T07:16:08Z</dcterms:modified>
  <cp:category/>
  <cp:version/>
  <cp:contentType/>
  <cp:contentStatus/>
</cp:coreProperties>
</file>