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2" r:id="rId2"/>
  </sheets>
  <definedNames/>
  <calcPr calcId="162913"/>
</workbook>
</file>

<file path=xl/sharedStrings.xml><?xml version="1.0" encoding="utf-8"?>
<sst xmlns="http://schemas.openxmlformats.org/spreadsheetml/2006/main" count="81" uniqueCount="77">
  <si>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</si>
  <si>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</si>
  <si>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</si>
  <si>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</si>
  <si>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</si>
  <si>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</si>
  <si>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</si>
  <si>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</si>
  <si>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</si>
  <si>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</si>
  <si>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</si>
  <si>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</si>
  <si>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</si>
  <si>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</si>
  <si>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</si>
  <si>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</si>
  <si>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</si>
  <si>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</si>
  <si>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</si>
  <si>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</si>
  <si>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</si>
  <si>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</si>
  <si>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</si>
  <si>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</si>
  <si>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</si>
  <si>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</si>
  <si>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Stolní počítač</t>
  </si>
  <si>
    <t>30213300-8</t>
  </si>
  <si>
    <t>Druh dodávky</t>
  </si>
  <si>
    <t>Popis</t>
  </si>
  <si>
    <t>Skříň</t>
  </si>
  <si>
    <t>Procesor</t>
  </si>
  <si>
    <t>Paměť RAM</t>
  </si>
  <si>
    <t>Grafická karta</t>
  </si>
  <si>
    <t>Operační systém</t>
  </si>
  <si>
    <t>Síťové připojení</t>
  </si>
  <si>
    <t>Mechanika DVD</t>
  </si>
  <si>
    <t>Ethernet RJ-45</t>
  </si>
  <si>
    <t>DNS IT 058</t>
  </si>
  <si>
    <t>Microsoft Windows 11Pro, CZ, OEM</t>
  </si>
  <si>
    <t>Obchodní název a typ licence</t>
  </si>
  <si>
    <t>Prodloužená záruka 36 měsíců</t>
  </si>
  <si>
    <t>Záruka v měsících</t>
  </si>
  <si>
    <t>Záruka a podpora</t>
  </si>
  <si>
    <t>bez DVD mechaniky</t>
  </si>
  <si>
    <t>10/100/1000Mbit/s</t>
  </si>
  <si>
    <t>Rychlost v Mbit/s</t>
  </si>
  <si>
    <t>Rozhraní</t>
  </si>
  <si>
    <t>minimální dosažená hodnota G3D Mark v testu na https://www.videocardbenchmark.net/ 1500, výstup HDMI</t>
  </si>
  <si>
    <t>3500/3300MB/s</t>
  </si>
  <si>
    <t>Rychlost čtení/zápis v MB/s</t>
  </si>
  <si>
    <t>500GB</t>
  </si>
  <si>
    <t>Kapacita v GB</t>
  </si>
  <si>
    <t>SSD M.2, NVMe</t>
  </si>
  <si>
    <t>Typ</t>
  </si>
  <si>
    <t>Pevný disk</t>
  </si>
  <si>
    <t>16GB (1x 16GB paměťový modul)</t>
  </si>
  <si>
    <t>Velikost v GB</t>
  </si>
  <si>
    <t>6 core, cache 12 MB</t>
  </si>
  <si>
    <t>Další vlastnosti</t>
  </si>
  <si>
    <t>Minimální dosažená hodnota CPU MARK verze v10 v testu na www.cpubenchmark.net</t>
  </si>
  <si>
    <t>Účinnost 85% při 50% zatížení, OVP, OCP, OPP, SCP, UVP, OTP</t>
  </si>
  <si>
    <t>Účinnost</t>
  </si>
  <si>
    <t>minimálně 450W</t>
  </si>
  <si>
    <t>Výkon</t>
  </si>
  <si>
    <t>Zdroj</t>
  </si>
  <si>
    <t>podpora maximálních výkonnostních parametrů CPU na základní desce (např. rychlost FSB, HTT), minimálně 1 volný slot pro rozšíření paměti</t>
  </si>
  <si>
    <t>Základní deska</t>
  </si>
  <si>
    <t>Veškeré perforované části budou ve vnitřní části chráněny prachovým filtrem</t>
  </si>
  <si>
    <t>4x USB 2.0, 2x USB 3.2 Gen 1 (Type-A), 1x RJ-45, 1x HDMI</t>
  </si>
  <si>
    <t>Počet a typ konektorů na zadní straně</t>
  </si>
  <si>
    <t>2x USB 3.0 (Type-A), 1x audio (sluchátka a mikrofon)</t>
  </si>
  <si>
    <t>Počet a typ konektorů na přední straně</t>
  </si>
  <si>
    <t>svislé uspořádání skříně</t>
  </si>
  <si>
    <t>Typ skříně</t>
  </si>
  <si>
    <t>Komponent</t>
  </si>
  <si>
    <t>Zboží nebude použité ani repasované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</si>
</sst>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2" applyNumberFormat="1" applyFont="1" applyAlignment="1" applyProtection="1">
      <alignment horizontal="right" vertical="center"/>
      <protection/>
    </xf>
    <xf numFmtId="0" fontId="9" fillId="3" borderId="1" xfId="31" applyFont="1" applyFill="1" applyBorder="1" applyAlignment="1">
      <alignment horizontal="left" vertical="center" wrapText="1"/>
      <protection/>
    </xf>
    <xf numFmtId="0" fontId="9" fillId="3" borderId="2" xfId="31" applyFont="1" applyFill="1" applyBorder="1" applyAlignment="1">
      <alignment horizontal="left" vertical="center" wrapText="1"/>
      <protection/>
    </xf>
    <xf numFmtId="0" fontId="1" fillId="0" borderId="0" xfId="38">
      <alignment/>
      <protection/>
    </xf>
    <xf numFmtId="0" fontId="10" fillId="0" borderId="1" xfId="38" applyFont="1" applyBorder="1" applyAlignment="1">
      <alignment horizontal="left" vertical="center" wrapText="1"/>
      <protection/>
    </xf>
    <xf numFmtId="0" fontId="10" fillId="0" borderId="3" xfId="38" applyFont="1" applyBorder="1" applyAlignment="1">
      <alignment horizontal="center" vertical="center" wrapText="1"/>
      <protection/>
    </xf>
    <xf numFmtId="0" fontId="10" fillId="0" borderId="3" xfId="38" applyFont="1" applyBorder="1" applyAlignment="1">
      <alignment horizontal="center" vertical="center" wrapText="1"/>
      <protection/>
    </xf>
    <xf numFmtId="0" fontId="10" fillId="0" borderId="4" xfId="38" applyFont="1" applyBorder="1" applyAlignment="1">
      <alignment horizontal="center" vertical="center" wrapText="1"/>
      <protection/>
    </xf>
    <xf numFmtId="0" fontId="9" fillId="0" borderId="5" xfId="38" applyFont="1" applyBorder="1" applyAlignment="1">
      <alignment horizontal="left" vertical="center" wrapText="1"/>
      <protection/>
    </xf>
    <xf numFmtId="0" fontId="9" fillId="0" borderId="6" xfId="38" applyFont="1" applyBorder="1" applyAlignment="1">
      <alignment horizontal="left" vertical="center" wrapText="1"/>
      <protection/>
    </xf>
    <xf numFmtId="0" fontId="9" fillId="0" borderId="7" xfId="38" applyFont="1" applyBorder="1" applyAlignment="1">
      <alignment horizontal="center" vertical="center" wrapText="1"/>
      <protection/>
    </xf>
    <xf numFmtId="0" fontId="1" fillId="0" borderId="0" xfId="38" applyAlignment="1">
      <alignment horizontal="center" vertical="center" wrapText="1"/>
      <protection/>
    </xf>
    <xf numFmtId="0" fontId="11" fillId="4" borderId="8" xfId="38" applyFont="1" applyFill="1" applyBorder="1" applyAlignment="1">
      <alignment horizontal="left" vertical="center" wrapText="1"/>
      <protection/>
    </xf>
    <xf numFmtId="0" fontId="12" fillId="0" borderId="9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0" fillId="0" borderId="12" xfId="38" applyFont="1" applyBorder="1" applyAlignment="1">
      <alignment horizontal="center" vertical="center" wrapText="1"/>
      <protection/>
    </xf>
    <xf numFmtId="0" fontId="10" fillId="0" borderId="13" xfId="38" applyFont="1" applyBorder="1" applyAlignment="1">
      <alignment horizontal="center" vertical="center" wrapText="1"/>
      <protection/>
    </xf>
    <xf numFmtId="0" fontId="10" fillId="0" borderId="4" xfId="38" applyFont="1" applyBorder="1" applyAlignment="1">
      <alignment horizontal="center" vertical="center" wrapText="1"/>
      <protection/>
    </xf>
    <xf numFmtId="0" fontId="10" fillId="0" borderId="3" xfId="38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3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16" xfId="0" applyFont="1" applyBorder="1" applyAlignment="1" applyProtection="1">
      <alignment vertical="center" wrapText="1" readingOrder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7" fillId="0" borderId="18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16" xfId="0" applyFont="1" applyBorder="1" applyAlignment="1" applyProtection="1">
      <alignment horizontal="left" vertical="center" wrapText="1" readingOrder="1"/>
      <protection/>
    </xf>
    <xf numFmtId="165" fontId="6" fillId="0" borderId="16" xfId="20" applyNumberFormat="1" applyFont="1" applyBorder="1" applyAlignment="1" applyProtection="1">
      <alignment vertical="top" wrapText="1" readingOrder="1"/>
      <protection/>
    </xf>
    <xf numFmtId="165" fontId="8" fillId="0" borderId="17" xfId="20" applyNumberFormat="1" applyFont="1" applyBorder="1" applyAlignment="1" applyProtection="1">
      <alignment vertical="top" wrapText="1"/>
      <protection/>
    </xf>
    <xf numFmtId="165" fontId="8" fillId="0" borderId="18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5 2" xfId="31"/>
    <cellStyle name="Normální 2 2" xfId="32"/>
    <cellStyle name="Normální 3 4" xfId="33"/>
    <cellStyle name="Normální 8" xfId="34"/>
    <cellStyle name="Normální 9" xfId="35"/>
    <cellStyle name="Normální 10" xfId="36"/>
    <cellStyle name="Normální 11" xfId="37"/>
    <cellStyle name="Normální 1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24" customWidth="1"/>
    <col min="2" max="2" width="14.8515625" style="24" customWidth="1"/>
    <col min="3" max="3" width="11.421875" style="24" customWidth="1"/>
    <col min="4" max="4" width="13.421875" style="24" customWidth="1"/>
    <col min="5" max="5" width="7.140625" style="24" customWidth="1"/>
    <col min="6" max="6" width="15.140625" style="24" customWidth="1"/>
    <col min="7" max="7" width="60.8515625" style="24" customWidth="1"/>
    <col min="8" max="8" width="16.140625" style="24" customWidth="1"/>
    <col min="9" max="9" width="13.421875" style="24" customWidth="1"/>
    <col min="10" max="10" width="24.57421875" style="24" customWidth="1"/>
    <col min="11" max="11" width="13.421875" style="24" customWidth="1"/>
    <col min="12" max="14" width="13.8515625" style="24" customWidth="1"/>
    <col min="15" max="17" width="15.8515625" style="24" customWidth="1"/>
    <col min="18" max="16384" width="8.7109375" style="24" customWidth="1"/>
  </cols>
  <sheetData>
    <row r="1" ht="25.4" customHeight="1">
      <c r="B1" s="1" t="s">
        <v>38</v>
      </c>
    </row>
    <row r="2" ht="22.75" customHeight="1">
      <c r="B2" s="1" t="s">
        <v>23</v>
      </c>
    </row>
    <row r="3" ht="6.65" customHeight="1"/>
    <row r="4" spans="2:17" ht="55.4" customHeight="1">
      <c r="B4" s="25" t="s">
        <v>1</v>
      </c>
      <c r="C4" s="25" t="s">
        <v>2</v>
      </c>
      <c r="D4" s="25" t="s">
        <v>3</v>
      </c>
      <c r="E4" s="26" t="s">
        <v>18</v>
      </c>
      <c r="F4" s="27"/>
      <c r="G4" s="25" t="s">
        <v>4</v>
      </c>
      <c r="H4" s="25" t="s">
        <v>5</v>
      </c>
      <c r="I4" s="25" t="s">
        <v>6</v>
      </c>
      <c r="J4" s="25" t="s">
        <v>19</v>
      </c>
      <c r="K4" s="25" t="s">
        <v>7</v>
      </c>
      <c r="L4" s="25" t="s">
        <v>8</v>
      </c>
      <c r="M4" s="25" t="s">
        <v>9</v>
      </c>
      <c r="N4" s="25" t="s">
        <v>21</v>
      </c>
      <c r="O4" s="25" t="s">
        <v>10</v>
      </c>
      <c r="P4" s="25" t="s">
        <v>11</v>
      </c>
      <c r="Q4" s="25" t="s">
        <v>22</v>
      </c>
    </row>
    <row r="5" spans="2:17" ht="295.5" customHeight="1">
      <c r="B5" s="28">
        <v>1</v>
      </c>
      <c r="C5" s="28" t="s">
        <v>26</v>
      </c>
      <c r="D5" s="28" t="s">
        <v>27</v>
      </c>
      <c r="E5" s="29" t="s">
        <v>20</v>
      </c>
      <c r="F5" s="30"/>
      <c r="G5" s="2"/>
      <c r="H5" s="28">
        <v>15</v>
      </c>
      <c r="I5" s="28" t="s">
        <v>12</v>
      </c>
      <c r="J5" s="31">
        <v>15289</v>
      </c>
      <c r="K5" s="28" t="s">
        <v>13</v>
      </c>
      <c r="L5" s="3"/>
      <c r="M5" s="32">
        <f>N5-L5</f>
        <v>0</v>
      </c>
      <c r="N5" s="32">
        <f>L5*(1+K5/100)</f>
        <v>0</v>
      </c>
      <c r="O5" s="32">
        <f>H5*L5</f>
        <v>0</v>
      </c>
      <c r="P5" s="32">
        <f>H5*M5</f>
        <v>0</v>
      </c>
      <c r="Q5" s="32">
        <f>H5*N5</f>
        <v>0</v>
      </c>
    </row>
    <row r="6" ht="12" customHeight="1"/>
    <row r="7" spans="2:5" ht="20.15" customHeight="1">
      <c r="B7" s="33" t="s">
        <v>14</v>
      </c>
      <c r="C7" s="34"/>
      <c r="D7" s="34"/>
      <c r="E7" s="35"/>
    </row>
    <row r="8" spans="2:5" ht="11.5" customHeight="1">
      <c r="B8" s="36"/>
      <c r="C8" s="36"/>
      <c r="D8" s="36"/>
      <c r="E8" s="36"/>
    </row>
    <row r="9" spans="2:5" ht="20.15" customHeight="1">
      <c r="B9" s="37" t="s">
        <v>15</v>
      </c>
      <c r="C9" s="38">
        <f>SUM(O5:O5)</f>
        <v>0</v>
      </c>
      <c r="D9" s="39"/>
      <c r="E9" s="40"/>
    </row>
    <row r="10" spans="2:5" ht="11.5" customHeight="1">
      <c r="B10" s="41"/>
      <c r="C10" s="42"/>
      <c r="D10" s="42"/>
      <c r="E10" s="42"/>
    </row>
    <row r="11" spans="2:5" ht="20.15" customHeight="1">
      <c r="B11" s="37" t="s">
        <v>16</v>
      </c>
      <c r="C11" s="38">
        <f>SUM(P5:P5)</f>
        <v>0</v>
      </c>
      <c r="D11" s="39"/>
      <c r="E11" s="40"/>
    </row>
    <row r="12" spans="2:5" ht="11.5" customHeight="1">
      <c r="B12" s="41"/>
      <c r="C12" s="42"/>
      <c r="D12" s="42"/>
      <c r="E12" s="42"/>
    </row>
    <row r="13" spans="2:5" ht="20.15" customHeight="1">
      <c r="B13" s="37" t="s">
        <v>17</v>
      </c>
      <c r="C13" s="38">
        <f>SUM(Q5:Q5)</f>
        <v>0</v>
      </c>
      <c r="D13" s="39"/>
      <c r="E13" s="40"/>
    </row>
    <row r="14" ht="5.5" customHeight="1"/>
    <row r="15" spans="2:14" ht="58.4" customHeight="1">
      <c r="B15" s="43" t="s">
        <v>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5"/>
    </row>
    <row r="16" ht="13.4" customHeight="1" hidden="1"/>
  </sheetData>
  <sheetProtection algorithmName="SHA-512" hashValue="FmlKX/v6mvxGO77lB+RjuRHULS252FMjSXAgxje4ksdRFFoyZMZnt7xx07gSxwdUUB7MX48ql++sPV3wNOsJYQ==" saltValue="MRJxJKgFtvUYkqBURw165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"/>
  <sheetViews>
    <sheetView workbookViewId="0" topLeftCell="A1">
      <selection activeCell="B2" sqref="B2"/>
    </sheetView>
  </sheetViews>
  <sheetFormatPr defaultColWidth="9.140625" defaultRowHeight="12.75"/>
  <cols>
    <col min="1" max="1" width="15.7109375" style="7" customWidth="1"/>
    <col min="2" max="3" width="40.57421875" style="7" customWidth="1"/>
    <col min="4" max="16384" width="8.7109375" style="7" customWidth="1"/>
  </cols>
  <sheetData>
    <row r="1" ht="12.5" customHeight="1"/>
    <row r="2" ht="17">
      <c r="C2" s="4" t="s">
        <v>25</v>
      </c>
    </row>
    <row r="3" ht="11" customHeight="1"/>
    <row r="4" spans="1:3" ht="24" customHeight="1">
      <c r="A4" s="15"/>
      <c r="B4" s="5" t="s">
        <v>28</v>
      </c>
      <c r="C4" s="6" t="s">
        <v>26</v>
      </c>
    </row>
    <row r="5" spans="1:3" ht="24" customHeight="1" thickBot="1">
      <c r="A5" s="15"/>
      <c r="B5" s="5" t="s">
        <v>3</v>
      </c>
      <c r="C5" s="6" t="s">
        <v>27</v>
      </c>
    </row>
    <row r="6" spans="1:3" ht="33.75" customHeight="1">
      <c r="A6" s="14" t="s">
        <v>75</v>
      </c>
      <c r="B6" s="13" t="s">
        <v>29</v>
      </c>
      <c r="C6" s="12" t="s">
        <v>24</v>
      </c>
    </row>
    <row r="7" spans="1:3" ht="18" customHeight="1">
      <c r="A7" s="20" t="s">
        <v>30</v>
      </c>
      <c r="B7" s="8" t="s">
        <v>74</v>
      </c>
      <c r="C7" s="16" t="s">
        <v>73</v>
      </c>
    </row>
    <row r="8" spans="1:3" ht="18" customHeight="1">
      <c r="A8" s="21"/>
      <c r="B8" s="8" t="s">
        <v>72</v>
      </c>
      <c r="C8" s="16" t="s">
        <v>71</v>
      </c>
    </row>
    <row r="9" spans="1:3" ht="27" customHeight="1">
      <c r="A9" s="21"/>
      <c r="B9" s="8" t="s">
        <v>70</v>
      </c>
      <c r="C9" s="16" t="s">
        <v>69</v>
      </c>
    </row>
    <row r="10" spans="1:3" ht="27" customHeight="1">
      <c r="A10" s="22"/>
      <c r="B10" s="8" t="s">
        <v>59</v>
      </c>
      <c r="C10" s="16" t="s">
        <v>68</v>
      </c>
    </row>
    <row r="11" spans="1:3" ht="41.5" customHeight="1">
      <c r="A11" s="11" t="s">
        <v>67</v>
      </c>
      <c r="B11" s="8"/>
      <c r="C11" s="16" t="s">
        <v>66</v>
      </c>
    </row>
    <row r="12" spans="1:3" ht="18" customHeight="1">
      <c r="A12" s="21" t="s">
        <v>65</v>
      </c>
      <c r="B12" s="8" t="s">
        <v>64</v>
      </c>
      <c r="C12" s="16" t="s">
        <v>63</v>
      </c>
    </row>
    <row r="13" spans="1:3" ht="28" customHeight="1">
      <c r="A13" s="22"/>
      <c r="B13" s="8" t="s">
        <v>62</v>
      </c>
      <c r="C13" s="16" t="s">
        <v>61</v>
      </c>
    </row>
    <row r="14" spans="1:3" ht="28" customHeight="1">
      <c r="A14" s="20" t="s">
        <v>31</v>
      </c>
      <c r="B14" s="8" t="s">
        <v>60</v>
      </c>
      <c r="C14" s="16">
        <v>17100</v>
      </c>
    </row>
    <row r="15" spans="1:3" ht="18" customHeight="1">
      <c r="A15" s="22"/>
      <c r="B15" s="8" t="s">
        <v>59</v>
      </c>
      <c r="C15" s="16" t="s">
        <v>58</v>
      </c>
    </row>
    <row r="16" spans="1:3" ht="18" customHeight="1">
      <c r="A16" s="9" t="s">
        <v>32</v>
      </c>
      <c r="B16" s="8" t="s">
        <v>57</v>
      </c>
      <c r="C16" s="16" t="s">
        <v>56</v>
      </c>
    </row>
    <row r="17" spans="1:3" ht="18" customHeight="1">
      <c r="A17" s="23" t="s">
        <v>55</v>
      </c>
      <c r="B17" s="8" t="s">
        <v>54</v>
      </c>
      <c r="C17" s="16" t="s">
        <v>53</v>
      </c>
    </row>
    <row r="18" spans="1:3" ht="18" customHeight="1">
      <c r="A18" s="23"/>
      <c r="B18" s="8" t="s">
        <v>52</v>
      </c>
      <c r="C18" s="16" t="s">
        <v>51</v>
      </c>
    </row>
    <row r="19" spans="1:3" ht="18" customHeight="1">
      <c r="A19" s="23"/>
      <c r="B19" s="8" t="s">
        <v>50</v>
      </c>
      <c r="C19" s="16" t="s">
        <v>49</v>
      </c>
    </row>
    <row r="20" spans="1:3" ht="39.5" customHeight="1">
      <c r="A20" s="9" t="s">
        <v>33</v>
      </c>
      <c r="B20" s="8"/>
      <c r="C20" s="16" t="s">
        <v>48</v>
      </c>
    </row>
    <row r="21" spans="1:3" ht="18" customHeight="1">
      <c r="A21" s="23" t="s">
        <v>35</v>
      </c>
      <c r="B21" s="8" t="s">
        <v>47</v>
      </c>
      <c r="C21" s="16" t="s">
        <v>37</v>
      </c>
    </row>
    <row r="22" spans="1:3" ht="18" customHeight="1">
      <c r="A22" s="23"/>
      <c r="B22" s="8" t="s">
        <v>46</v>
      </c>
      <c r="C22" s="16" t="s">
        <v>45</v>
      </c>
    </row>
    <row r="23" spans="1:3" ht="18" customHeight="1">
      <c r="A23" s="9" t="s">
        <v>36</v>
      </c>
      <c r="B23" s="8"/>
      <c r="C23" s="16" t="s">
        <v>44</v>
      </c>
    </row>
    <row r="24" spans="1:3" ht="18" customHeight="1">
      <c r="A24" s="10" t="s">
        <v>43</v>
      </c>
      <c r="B24" s="8" t="s">
        <v>42</v>
      </c>
      <c r="C24" s="16" t="s">
        <v>41</v>
      </c>
    </row>
    <row r="25" spans="1:3" ht="18" customHeight="1" thickBot="1">
      <c r="A25" s="9" t="s">
        <v>34</v>
      </c>
      <c r="B25" s="8" t="s">
        <v>40</v>
      </c>
      <c r="C25" s="16" t="s">
        <v>39</v>
      </c>
    </row>
    <row r="26" spans="1:3" ht="30.5" customHeight="1" thickBot="1">
      <c r="A26" s="17" t="s">
        <v>76</v>
      </c>
      <c r="B26" s="18"/>
      <c r="C26" s="19"/>
    </row>
  </sheetData>
  <mergeCells count="6">
    <mergeCell ref="A26:C26"/>
    <mergeCell ref="A7:A10"/>
    <mergeCell ref="A14:A15"/>
    <mergeCell ref="A17:A19"/>
    <mergeCell ref="A12:A13"/>
    <mergeCell ref="A21:A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2022-04-22T11:30:25Z</dcterms:modified>
  <cp:category/>
  <cp:version/>
  <cp:contentType/>
  <cp:contentStatus/>
</cp:coreProperties>
</file>