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4" r:id="rId2"/>
  </sheets>
  <definedNames/>
  <calcPr calcId="162913"/>
</workbook>
</file>

<file path=xl/sharedStrings.xml><?xml version="1.0" encoding="utf-8"?>
<sst xmlns="http://schemas.openxmlformats.org/spreadsheetml/2006/main" count="67" uniqueCount="64">
  <si>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</si>
  <si>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</si>
  <si>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</si>
  <si>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</si>
  <si>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</si>
  <si>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</si>
  <si>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</si>
  <si>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</si>
  <si>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</si>
  <si>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</si>
  <si>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</si>
  <si>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</si>
  <si>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</si>
  <si>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</si>
  <si>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</si>
  <si>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</si>
  <si>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</si>
  <si>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</si>
  <si>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</si>
  <si>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</si>
  <si>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</si>
  <si>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</si>
  <si>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</si>
  <si>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</si>
  <si>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</si>
  <si>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</si>
  <si>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</si>
  <si>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</si>
  <si>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</si>
  <si>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</si>
  <si>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</si>
  <si>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</si>
  <si>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</si>
  <si>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</si>
  <si>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List 1</t>
  </si>
  <si>
    <t>Záruka a podpora</t>
  </si>
  <si>
    <t>Grafická karta</t>
  </si>
  <si>
    <t>Zdroj</t>
  </si>
  <si>
    <t>Komponent</t>
  </si>
  <si>
    <t>Pevný disk - kapacita</t>
  </si>
  <si>
    <t>Pevný disk - typ</t>
  </si>
  <si>
    <t>Zboží nebude použité ani repasované</t>
  </si>
  <si>
    <t>Myš</t>
  </si>
  <si>
    <t>Klávesnice</t>
  </si>
  <si>
    <t>DVD+/-RW</t>
  </si>
  <si>
    <t>Mechanika DVD</t>
  </si>
  <si>
    <t>Základní deska</t>
  </si>
  <si>
    <t>DNS IT 067</t>
  </si>
  <si>
    <t>typ IPS, min. 24", rozlišení min. Full HD 1920x1080, matný povrch, vstup HDMI a DisplayPort, výškově stavitelný, propojovací kabel HDMI nebo DiplayPort součástí dodávky, Flicker reduction, Blue light reduction</t>
  </si>
  <si>
    <t>Optická drátová myš</t>
  </si>
  <si>
    <t>Česká drátová klávesnice, samostatný numerický blok, nízkoprofilové klávesy</t>
  </si>
  <si>
    <t>36 měsíců, NBD on-site</t>
  </si>
  <si>
    <t>Windows 10 PRO Czech (nebo libovolná  podkladová licence Windows)</t>
  </si>
  <si>
    <t>Ethernet RJ-45 (1000Mbit/s) s WOL (wake on lan)</t>
  </si>
  <si>
    <t>min. 4x USB 3.x, 3x USB 2.0</t>
  </si>
  <si>
    <t>Vstupní a výstupní porty a sloty</t>
  </si>
  <si>
    <t>integrovaná, výstup DisplayPort + HDMI</t>
  </si>
  <si>
    <t>min. 500 GB</t>
  </si>
  <si>
    <t>SSD M.2, NVMe</t>
  </si>
  <si>
    <t>účinnost minimálně 85%</t>
  </si>
  <si>
    <t>min. 16 GB</t>
  </si>
  <si>
    <t>minimálně 1 volný slot pro rozšíření paměti</t>
  </si>
  <si>
    <t>6jádrový procesor, v testu na www.cpubenchmark.net hodnota CPU MARK minimálně 13000</t>
  </si>
  <si>
    <t>svislé uspořádání provedení skříně, výstupy na přední straně - min. 2x USB,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</si>
</sst>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0" xfId="33" applyFont="1" applyAlignment="1">
      <alignment horizontal="left" vertical="center" wrapText="1" indent="1"/>
      <protection/>
    </xf>
    <xf numFmtId="0" fontId="10" fillId="3" borderId="2" xfId="32" applyFont="1" applyFill="1" applyBorder="1" applyAlignment="1">
      <alignment horizontal="left" vertical="center" wrapText="1"/>
      <protection/>
    </xf>
    <xf numFmtId="0" fontId="10" fillId="3" borderId="3" xfId="32" applyFont="1" applyFill="1" applyBorder="1" applyAlignment="1">
      <alignment horizontal="left" vertical="center" wrapText="1"/>
      <protection/>
    </xf>
    <xf numFmtId="0" fontId="10" fillId="3" borderId="4" xfId="32" applyFont="1" applyFill="1" applyBorder="1" applyAlignment="1">
      <alignment horizontal="left" vertical="center" wrapText="1"/>
      <protection/>
    </xf>
    <xf numFmtId="0" fontId="10" fillId="3" borderId="5" xfId="32" applyFont="1" applyFill="1" applyBorder="1" applyAlignment="1">
      <alignment horizontal="left" vertical="center" wrapText="1"/>
      <protection/>
    </xf>
    <xf numFmtId="0" fontId="10" fillId="0" borderId="6" xfId="35" applyFont="1" applyBorder="1" applyAlignment="1">
      <alignment horizontal="left" vertical="center" wrapText="1"/>
      <protection/>
    </xf>
    <xf numFmtId="0" fontId="10" fillId="0" borderId="7" xfId="35" applyFont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8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39">
      <alignment/>
      <protection/>
    </xf>
    <xf numFmtId="0" fontId="12" fillId="0" borderId="0" xfId="39" applyFont="1" applyAlignment="1">
      <alignment horizontal="left" vertical="center" wrapText="1" indent="1"/>
      <protection/>
    </xf>
    <xf numFmtId="0" fontId="12" fillId="0" borderId="1" xfId="39" applyFont="1" applyBorder="1" applyAlignment="1">
      <alignment horizontal="left" vertical="center" wrapText="1" indent="1"/>
      <protection/>
    </xf>
    <xf numFmtId="0" fontId="15" fillId="4" borderId="1" xfId="39" applyFont="1" applyFill="1" applyBorder="1" applyAlignment="1">
      <alignment horizontal="left" vertical="center" wrapText="1" indent="1"/>
      <protection/>
    </xf>
    <xf numFmtId="0" fontId="2" fillId="5" borderId="9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8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2" fillId="5" borderId="9" xfId="0" applyFont="1" applyFill="1" applyBorder="1" applyAlignment="1" applyProtection="1">
      <alignment horizontal="center" vertical="center" wrapText="1" readingOrder="1"/>
      <protection/>
    </xf>
    <xf numFmtId="0" fontId="0" fillId="0" borderId="12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8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3" fillId="0" borderId="13" xfId="36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2" customWidth="1"/>
    <col min="2" max="2" width="14.8515625" style="12" customWidth="1"/>
    <col min="3" max="3" width="11.421875" style="12" customWidth="1"/>
    <col min="4" max="4" width="13.421875" style="12" customWidth="1"/>
    <col min="5" max="5" width="7.140625" style="12" customWidth="1"/>
    <col min="6" max="6" width="15.140625" style="12" customWidth="1"/>
    <col min="7" max="7" width="54.57421875" style="12" customWidth="1"/>
    <col min="8" max="8" width="16.140625" style="12" customWidth="1"/>
    <col min="9" max="9" width="13.421875" style="12" customWidth="1"/>
    <col min="10" max="10" width="24.57421875" style="12" customWidth="1"/>
    <col min="11" max="11" width="13.421875" style="12" customWidth="1"/>
    <col min="12" max="14" width="13.57421875" style="12" customWidth="1"/>
    <col min="15" max="17" width="15.57421875" style="12" customWidth="1"/>
    <col min="18" max="16384" width="8.7109375" style="12" customWidth="1"/>
  </cols>
  <sheetData>
    <row r="1" ht="25.4" customHeight="1">
      <c r="B1" s="1" t="s">
        <v>47</v>
      </c>
    </row>
    <row r="2" ht="22.75" customHeight="1">
      <c r="B2" s="1" t="s">
        <v>23</v>
      </c>
    </row>
    <row r="3" ht="6.65" customHeight="1"/>
    <row r="4" spans="2:17" ht="55.4" customHeight="1">
      <c r="B4" s="24" t="s">
        <v>1</v>
      </c>
      <c r="C4" s="24" t="s">
        <v>2</v>
      </c>
      <c r="D4" s="24" t="s">
        <v>3</v>
      </c>
      <c r="E4" s="32" t="s">
        <v>18</v>
      </c>
      <c r="F4" s="33"/>
      <c r="G4" s="24" t="s">
        <v>4</v>
      </c>
      <c r="H4" s="24" t="s">
        <v>5</v>
      </c>
      <c r="I4" s="24" t="s">
        <v>6</v>
      </c>
      <c r="J4" s="24" t="s">
        <v>19</v>
      </c>
      <c r="K4" s="24" t="s">
        <v>7</v>
      </c>
      <c r="L4" s="24" t="s">
        <v>8</v>
      </c>
      <c r="M4" s="24" t="s">
        <v>9</v>
      </c>
      <c r="N4" s="24" t="s">
        <v>21</v>
      </c>
      <c r="O4" s="24" t="s">
        <v>10</v>
      </c>
      <c r="P4" s="24" t="s">
        <v>11</v>
      </c>
      <c r="Q4" s="24" t="s">
        <v>22</v>
      </c>
    </row>
    <row r="5" spans="2:17" ht="237.5" customHeight="1">
      <c r="B5" s="25">
        <v>1</v>
      </c>
      <c r="C5" s="13" t="s">
        <v>25</v>
      </c>
      <c r="D5" s="13" t="s">
        <v>24</v>
      </c>
      <c r="E5" s="34" t="s">
        <v>20</v>
      </c>
      <c r="F5" s="35"/>
      <c r="G5" s="2"/>
      <c r="H5" s="25">
        <v>14</v>
      </c>
      <c r="I5" s="25" t="s">
        <v>12</v>
      </c>
      <c r="J5" s="14">
        <v>21487</v>
      </c>
      <c r="K5" s="25" t="s">
        <v>13</v>
      </c>
      <c r="L5" s="3"/>
      <c r="M5" s="15">
        <f>N5-L5</f>
        <v>0</v>
      </c>
      <c r="N5" s="15">
        <f>L5*(1+K5/100)</f>
        <v>0</v>
      </c>
      <c r="O5" s="15">
        <f>H5*L5</f>
        <v>0</v>
      </c>
      <c r="P5" s="15">
        <f>H5*M5</f>
        <v>0</v>
      </c>
      <c r="Q5" s="15">
        <f>H5*N5</f>
        <v>0</v>
      </c>
    </row>
    <row r="6" ht="12" customHeight="1"/>
    <row r="7" spans="2:5" ht="20.15" customHeight="1">
      <c r="B7" s="36" t="s">
        <v>14</v>
      </c>
      <c r="C7" s="37"/>
      <c r="D7" s="37"/>
      <c r="E7" s="38"/>
    </row>
    <row r="8" spans="2:5" ht="11.5" customHeight="1">
      <c r="B8" s="16"/>
      <c r="C8" s="16"/>
      <c r="D8" s="16"/>
      <c r="E8" s="16"/>
    </row>
    <row r="9" spans="2:5" ht="20.15" customHeight="1">
      <c r="B9" s="17" t="s">
        <v>15</v>
      </c>
      <c r="C9" s="29">
        <f>SUM(O5:O5)</f>
        <v>0</v>
      </c>
      <c r="D9" s="30"/>
      <c r="E9" s="31"/>
    </row>
    <row r="10" spans="2:5" ht="11.5" customHeight="1">
      <c r="B10" s="18"/>
      <c r="C10" s="19"/>
      <c r="D10" s="19"/>
      <c r="E10" s="19"/>
    </row>
    <row r="11" spans="2:5" ht="20.15" customHeight="1">
      <c r="B11" s="17" t="s">
        <v>16</v>
      </c>
      <c r="C11" s="29">
        <f>SUM(P5:P5)</f>
        <v>0</v>
      </c>
      <c r="D11" s="30"/>
      <c r="E11" s="31"/>
    </row>
    <row r="12" spans="2:5" ht="11.5" customHeight="1">
      <c r="B12" s="18"/>
      <c r="C12" s="19"/>
      <c r="D12" s="19"/>
      <c r="E12" s="19"/>
    </row>
    <row r="13" spans="2:5" ht="20.15" customHeight="1">
      <c r="B13" s="17" t="s">
        <v>17</v>
      </c>
      <c r="C13" s="29">
        <f>SUM(Q5:Q5)</f>
        <v>0</v>
      </c>
      <c r="D13" s="30"/>
      <c r="E13" s="31"/>
    </row>
    <row r="14" ht="5.5" customHeight="1"/>
    <row r="15" spans="2:14" ht="58.4" customHeight="1">
      <c r="B15" s="26" t="s"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</row>
    <row r="16" ht="13.4" customHeight="1" hidden="1"/>
  </sheetData>
  <sheetProtection algorithmName="SHA-512" hashValue="EL9/sMjJPXx4/v/lCe4B5DGCcHuiLW88QNlW3r7j1N7rUajoCjDERZejJC8625eJTwOUA4NY/omZSDHxkF3p1Q==" saltValue="1rwF2IC9JOoUrKpwTcBfJ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>
      <selection activeCell="A2" sqref="A2"/>
    </sheetView>
  </sheetViews>
  <sheetFormatPr defaultColWidth="9.140625" defaultRowHeight="12.75"/>
  <cols>
    <col min="1" max="1" width="26.00390625" style="21" customWidth="1"/>
    <col min="2" max="2" width="51.421875" style="21" customWidth="1"/>
    <col min="3" max="16384" width="8.7109375" style="20" customWidth="1"/>
  </cols>
  <sheetData>
    <row r="1" spans="1:2" ht="10.5" customHeight="1">
      <c r="A1" s="5"/>
      <c r="B1" s="5"/>
    </row>
    <row r="2" spans="1:2" ht="17">
      <c r="A2" s="5"/>
      <c r="B2" s="4" t="s">
        <v>34</v>
      </c>
    </row>
    <row r="3" spans="1:2" ht="10" customHeight="1" thickBot="1">
      <c r="A3" s="5"/>
      <c r="B3" s="5"/>
    </row>
    <row r="4" spans="1:2" ht="24" customHeight="1">
      <c r="A4" s="6" t="s">
        <v>26</v>
      </c>
      <c r="B4" s="7" t="s">
        <v>25</v>
      </c>
    </row>
    <row r="5" spans="1:2" ht="24" customHeight="1" thickBot="1">
      <c r="A5" s="8" t="s">
        <v>3</v>
      </c>
      <c r="B5" s="9" t="s">
        <v>24</v>
      </c>
    </row>
    <row r="6" spans="1:2" ht="24" customHeight="1">
      <c r="A6" s="11" t="s">
        <v>38</v>
      </c>
      <c r="B6" s="10" t="s">
        <v>27</v>
      </c>
    </row>
    <row r="7" spans="1:2" ht="29.5" customHeight="1">
      <c r="A7" s="22" t="s">
        <v>28</v>
      </c>
      <c r="B7" s="23" t="s">
        <v>63</v>
      </c>
    </row>
    <row r="8" spans="1:2" ht="29.5" customHeight="1">
      <c r="A8" s="22" t="s">
        <v>29</v>
      </c>
      <c r="B8" s="23" t="s">
        <v>62</v>
      </c>
    </row>
    <row r="9" spans="1:2" ht="18" customHeight="1">
      <c r="A9" s="22" t="s">
        <v>46</v>
      </c>
      <c r="B9" s="23" t="s">
        <v>61</v>
      </c>
    </row>
    <row r="10" spans="1:2" ht="18" customHeight="1">
      <c r="A10" s="22" t="s">
        <v>30</v>
      </c>
      <c r="B10" s="23" t="s">
        <v>60</v>
      </c>
    </row>
    <row r="11" spans="1:2" ht="18" customHeight="1">
      <c r="A11" s="22" t="s">
        <v>37</v>
      </c>
      <c r="B11" s="23" t="s">
        <v>59</v>
      </c>
    </row>
    <row r="12" spans="1:2" ht="18" customHeight="1">
      <c r="A12" s="22" t="s">
        <v>40</v>
      </c>
      <c r="B12" s="23" t="s">
        <v>58</v>
      </c>
    </row>
    <row r="13" spans="1:2" ht="18" customHeight="1">
      <c r="A13" s="22" t="s">
        <v>39</v>
      </c>
      <c r="B13" s="23" t="s">
        <v>57</v>
      </c>
    </row>
    <row r="14" spans="1:2" ht="18" customHeight="1">
      <c r="A14" s="22" t="s">
        <v>36</v>
      </c>
      <c r="B14" s="23" t="s">
        <v>56</v>
      </c>
    </row>
    <row r="15" spans="1:2" ht="31.5" customHeight="1">
      <c r="A15" s="22" t="s">
        <v>55</v>
      </c>
      <c r="B15" s="23" t="s">
        <v>54</v>
      </c>
    </row>
    <row r="16" spans="1:2" ht="18" customHeight="1">
      <c r="A16" s="22" t="s">
        <v>31</v>
      </c>
      <c r="B16" s="23" t="s">
        <v>53</v>
      </c>
    </row>
    <row r="17" spans="1:2" ht="18" customHeight="1">
      <c r="A17" s="22" t="s">
        <v>45</v>
      </c>
      <c r="B17" s="23" t="s">
        <v>44</v>
      </c>
    </row>
    <row r="18" spans="1:2" ht="28.5" customHeight="1">
      <c r="A18" s="22" t="s">
        <v>33</v>
      </c>
      <c r="B18" s="23" t="s">
        <v>52</v>
      </c>
    </row>
    <row r="19" spans="1:2" ht="18" customHeight="1">
      <c r="A19" s="22" t="s">
        <v>35</v>
      </c>
      <c r="B19" s="23" t="s">
        <v>51</v>
      </c>
    </row>
    <row r="20" spans="1:2" ht="29.5" customHeight="1">
      <c r="A20" s="22" t="s">
        <v>43</v>
      </c>
      <c r="B20" s="23" t="s">
        <v>50</v>
      </c>
    </row>
    <row r="21" spans="1:2" ht="18" customHeight="1">
      <c r="A21" s="22" t="s">
        <v>42</v>
      </c>
      <c r="B21" s="23" t="s">
        <v>49</v>
      </c>
    </row>
    <row r="22" spans="1:2" ht="51.5" customHeight="1">
      <c r="A22" s="22" t="s">
        <v>32</v>
      </c>
      <c r="B22" s="23" t="s">
        <v>48</v>
      </c>
    </row>
    <row r="23" spans="1:2" ht="29" customHeight="1">
      <c r="A23" s="39" t="s">
        <v>41</v>
      </c>
      <c r="B23" s="40"/>
    </row>
  </sheetData>
  <mergeCells count="1"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2022-05-30T07:26:33Z</dcterms:modified>
  <cp:category/>
  <cp:version/>
  <cp:contentType/>
  <cp:contentStatus/>
</cp:coreProperties>
</file>