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0"/>
  </bookViews>
  <sheets>
    <sheet name="specifikace" sheetId="1" r:id="rId1"/>
    <sheet name="List1" sheetId="5" r:id="rId2"/>
  </sheets>
  <definedNames/>
  <calcPr calcId="162913"/>
</workbook>
</file>

<file path=xl/sharedStrings.xml><?xml version="1.0" encoding="utf-8"?>
<sst xmlns="http://schemas.openxmlformats.org/spreadsheetml/2006/main" count="47" uniqueCount="43">
  <si>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</si>
  <si>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</si>
  <si>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</si>
  <si>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</si>
  <si>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</si>
  <si>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</si>
  <si>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</si>
  <si>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</si>
  <si>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</si>
  <si>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</si>
  <si>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</si>
  <si>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</si>
  <si>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</si>
  <si>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bez DPH:</t>
  </si>
  <si>
    <t>výše DPH:</t>
  </si>
  <si>
    <t>s DPH:</t>
  </si>
  <si>
    <t>Požadavky na provedení (minimální technická specifikace) 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</si>
  <si>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</si>
  <si>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</si>
  <si>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</si>
  <si>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</si>
  <si>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Druh dodávky</t>
  </si>
  <si>
    <t>Popis</t>
  </si>
  <si>
    <t>Minimální požadované vlastnosti</t>
  </si>
  <si>
    <t>Zboží nebude použité ani repasované</t>
  </si>
  <si>
    <t>List 1</t>
  </si>
  <si>
    <t>48820000-2</t>
  </si>
  <si>
    <t>Server</t>
  </si>
  <si>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ceny bude nabídka takového účastníka zadávacího řízení vyřazena a účastník zadávacího řízení vyloučen ze zadávacího řízení </t>
    </r>
  </si>
  <si>
    <t>CELKOVÁ NABÍDKOVÁ CENA:</t>
  </si>
  <si>
    <t>Záruka a podpora</t>
  </si>
  <si>
    <t>DNS IT 068</t>
  </si>
  <si>
    <t>Maximální přípustná jednotková cena (1 ks) bez DPH ***</t>
  </si>
  <si>
    <t>Provedení TOWER</t>
  </si>
  <si>
    <t>CPU architektura x86  s 4 plnohodnotnými jádry. Taktovací základní frekvence min. 3,5 GHz, FSB min. 2666 MHz, min. 8 MB L cache celkem, nebo v testu na cpubenchmark.net minimálně 7500 bodů. Max. počet jader je omezen na 16 core z důvodu licencování OS a aplikací. TDP max. 100W.</t>
  </si>
  <si>
    <t>Paměť: 16 GB (2 x 8 GB) FSB 2666 MHz</t>
  </si>
  <si>
    <t>Diskový řadič umožňující konfiguraci RAID5</t>
  </si>
  <si>
    <t>Disk: 3x 2 TB SAS 7200ot./min</t>
  </si>
  <si>
    <t>Redundantní napájecí zdroje (2ks)</t>
  </si>
  <si>
    <t>TPM 2.0 chip</t>
  </si>
  <si>
    <t>Síťové rozhraní: 1x 1GbE LAN</t>
  </si>
  <si>
    <t>Bez operačního systému</t>
  </si>
  <si>
    <t>Záruka 36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</si>
</sst>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222222"/>
      <name val="Verdan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>
        <color indexed="10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3" borderId="1" xfId="26" applyFont="1" applyFill="1" applyBorder="1" applyAlignment="1">
      <alignment horizontal="left" vertical="center" wrapText="1"/>
      <protection/>
    </xf>
    <xf numFmtId="0" fontId="10" fillId="3" borderId="2" xfId="26" applyFont="1" applyFill="1" applyBorder="1" applyAlignment="1">
      <alignment horizontal="left" vertical="center" wrapText="1"/>
      <protection/>
    </xf>
    <xf numFmtId="0" fontId="9" fillId="0" borderId="1" xfId="27" applyFont="1" applyBorder="1" applyAlignment="1">
      <alignment vertical="center"/>
      <protection/>
    </xf>
    <xf numFmtId="0" fontId="12" fillId="4" borderId="3" xfId="0" applyFont="1" applyFill="1" applyBorder="1" applyAlignment="1">
      <alignment vertical="center" wrapText="1"/>
    </xf>
    <xf numFmtId="49" fontId="5" fillId="0" borderId="0" xfId="21" applyNumberFormat="1" applyFont="1" applyAlignment="1" applyProtection="1">
      <alignment vertical="center"/>
      <protection/>
    </xf>
    <xf numFmtId="49" fontId="5" fillId="0" borderId="0" xfId="21" applyNumberFormat="1" applyFont="1" applyAlignment="1" applyProtection="1">
      <alignment horizontal="right" vertical="center"/>
      <protection/>
    </xf>
    <xf numFmtId="0" fontId="12" fillId="4" borderId="2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2" fillId="5" borderId="5" xfId="0" applyFont="1" applyFill="1" applyBorder="1" applyAlignment="1" applyProtection="1">
      <alignment horizontal="center" vertical="center" wrapText="1" readingOrder="1"/>
      <protection/>
    </xf>
    <xf numFmtId="0" fontId="1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0" xfId="0" applyProtection="1">
      <protection/>
    </xf>
    <xf numFmtId="0" fontId="2" fillId="5" borderId="5" xfId="0" applyFont="1" applyFill="1" applyBorder="1" applyAlignment="1" applyProtection="1">
      <alignment horizontal="center" vertical="center" wrapText="1" readingOrder="1"/>
      <protection/>
    </xf>
    <xf numFmtId="0" fontId="0" fillId="0" borderId="8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165" fontId="14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6" fillId="0" borderId="9" xfId="0" applyFont="1" applyBorder="1" applyAlignment="1" applyProtection="1">
      <alignment vertical="center" wrapText="1" readingOrder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horizontal="left" vertical="center" wrapText="1" readingOrder="1"/>
      <protection/>
    </xf>
    <xf numFmtId="165" fontId="6" fillId="0" borderId="9" xfId="20" applyNumberFormat="1" applyFont="1" applyBorder="1" applyAlignment="1" applyProtection="1">
      <alignment vertical="top" wrapText="1" readingOrder="1"/>
      <protection/>
    </xf>
    <xf numFmtId="165" fontId="8" fillId="0" borderId="10" xfId="20" applyNumberFormat="1" applyFont="1" applyBorder="1" applyAlignment="1" applyProtection="1">
      <alignment vertical="top" wrapText="1"/>
      <protection/>
    </xf>
    <xf numFmtId="165" fontId="8" fillId="0" borderId="11" xfId="20" applyNumberFormat="1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horizontal="left" vertical="center" wrapText="1" readingOrder="1"/>
      <protection/>
    </xf>
    <xf numFmtId="165" fontId="6" fillId="0" borderId="0" xfId="20" applyNumberFormat="1" applyFont="1" applyBorder="1" applyAlignment="1" applyProtection="1">
      <alignment vertical="top" wrapText="1" readingOrder="1"/>
      <protection/>
    </xf>
    <xf numFmtId="165" fontId="8" fillId="0" borderId="0" xfId="20" applyNumberFormat="1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2"/>
  <sheetViews>
    <sheetView showGridLines="0" tabSelected="1" zoomScale="85" zoomScaleNormal="85" workbookViewId="0" topLeftCell="B1">
      <selection activeCell="H2" sqref="H2"/>
    </sheetView>
  </sheetViews>
  <sheetFormatPr defaultColWidth="9.140625" defaultRowHeight="12.75"/>
  <cols>
    <col min="1" max="1" width="3.421875" style="18" customWidth="1"/>
    <col min="2" max="2" width="14.8515625" style="18" customWidth="1"/>
    <col min="3" max="3" width="11.421875" style="18" customWidth="1"/>
    <col min="4" max="4" width="13.421875" style="18" customWidth="1"/>
    <col min="5" max="5" width="7.140625" style="18" customWidth="1"/>
    <col min="6" max="6" width="15.140625" style="18" customWidth="1"/>
    <col min="7" max="7" width="51.140625" style="18" customWidth="1"/>
    <col min="8" max="8" width="16.140625" style="18" customWidth="1"/>
    <col min="9" max="9" width="13.421875" style="18" customWidth="1"/>
    <col min="10" max="10" width="24.57421875" style="18" customWidth="1"/>
    <col min="11" max="11" width="13.421875" style="18" customWidth="1"/>
    <col min="12" max="17" width="15.57421875" style="18" customWidth="1"/>
    <col min="18" max="16384" width="8.7109375" style="18" customWidth="1"/>
  </cols>
  <sheetData>
    <row r="1" ht="25.25" customHeight="1">
      <c r="B1" s="1" t="s">
        <v>31</v>
      </c>
    </row>
    <row r="2" ht="23" customHeight="1">
      <c r="B2" s="1" t="s">
        <v>20</v>
      </c>
    </row>
    <row r="3" ht="6.65" customHeight="1"/>
    <row r="4" spans="2:17" ht="55.25" customHeight="1">
      <c r="B4" s="13" t="s">
        <v>0</v>
      </c>
      <c r="C4" s="13" t="s">
        <v>1</v>
      </c>
      <c r="D4" s="13" t="s">
        <v>2</v>
      </c>
      <c r="E4" s="19" t="s">
        <v>16</v>
      </c>
      <c r="F4" s="20"/>
      <c r="G4" s="13" t="s">
        <v>3</v>
      </c>
      <c r="H4" s="13" t="s">
        <v>4</v>
      </c>
      <c r="I4" s="13" t="s">
        <v>5</v>
      </c>
      <c r="J4" s="13" t="s">
        <v>32</v>
      </c>
      <c r="K4" s="13" t="s">
        <v>6</v>
      </c>
      <c r="L4" s="13" t="s">
        <v>7</v>
      </c>
      <c r="M4" s="13" t="s">
        <v>8</v>
      </c>
      <c r="N4" s="13" t="s">
        <v>18</v>
      </c>
      <c r="O4" s="13" t="s">
        <v>9</v>
      </c>
      <c r="P4" s="13" t="s">
        <v>10</v>
      </c>
      <c r="Q4" s="13" t="s">
        <v>19</v>
      </c>
    </row>
    <row r="5" spans="2:17" ht="213.65" customHeight="1">
      <c r="B5" s="21">
        <v>1</v>
      </c>
      <c r="C5" s="22" t="s">
        <v>27</v>
      </c>
      <c r="D5" s="22" t="s">
        <v>26</v>
      </c>
      <c r="E5" s="23" t="s">
        <v>17</v>
      </c>
      <c r="F5" s="24"/>
      <c r="G5" s="2"/>
      <c r="H5" s="21">
        <v>1</v>
      </c>
      <c r="I5" s="21" t="s">
        <v>11</v>
      </c>
      <c r="J5" s="25">
        <v>29677</v>
      </c>
      <c r="K5" s="21" t="s">
        <v>12</v>
      </c>
      <c r="L5" s="3"/>
      <c r="M5" s="26">
        <f>N5-L5</f>
        <v>0</v>
      </c>
      <c r="N5" s="26">
        <f>L5*(1+K5/100)</f>
        <v>0</v>
      </c>
      <c r="O5" s="26">
        <f>H5*L5</f>
        <v>0</v>
      </c>
      <c r="P5" s="26">
        <f>H5*M5</f>
        <v>0</v>
      </c>
      <c r="Q5" s="26">
        <f>H5*N5</f>
        <v>0</v>
      </c>
    </row>
    <row r="6" ht="12" customHeight="1"/>
    <row r="7" spans="2:5" ht="20" customHeight="1">
      <c r="B7" s="27" t="s">
        <v>29</v>
      </c>
      <c r="C7" s="28"/>
      <c r="D7" s="28"/>
      <c r="E7" s="29"/>
    </row>
    <row r="8" spans="2:5" ht="20" customHeight="1">
      <c r="B8" s="30" t="s">
        <v>13</v>
      </c>
      <c r="C8" s="31">
        <f>SUM(O5:O5)</f>
        <v>0</v>
      </c>
      <c r="D8" s="32"/>
      <c r="E8" s="33"/>
    </row>
    <row r="9" spans="2:5" ht="20" customHeight="1">
      <c r="B9" s="30" t="s">
        <v>14</v>
      </c>
      <c r="C9" s="31">
        <f>SUM(P5:P5)</f>
        <v>0</v>
      </c>
      <c r="D9" s="32"/>
      <c r="E9" s="33"/>
    </row>
    <row r="10" spans="2:5" ht="20" customHeight="1">
      <c r="B10" s="30" t="s">
        <v>15</v>
      </c>
      <c r="C10" s="31">
        <f>SUM(Q5:Q5)</f>
        <v>0</v>
      </c>
      <c r="D10" s="32"/>
      <c r="E10" s="33"/>
    </row>
    <row r="11" spans="2:5" ht="11" customHeight="1">
      <c r="B11" s="34"/>
      <c r="C11" s="35"/>
      <c r="D11" s="36"/>
      <c r="E11" s="36"/>
    </row>
    <row r="12" spans="2:14" ht="58.25" customHeight="1">
      <c r="B12" s="37" t="s">
        <v>28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9"/>
      <c r="N12" s="39"/>
    </row>
    <row r="13" ht="13.25" customHeight="1" hidden="1"/>
  </sheetData>
  <sheetProtection algorithmName="SHA-512" hashValue="IvQWGitUhHlDmhoUU9TRxMk1cO0LgyfJ/tRHrJPGZy1udWWFYAv3lwVH4rQ7Gzte5n56NSCR9k/ptsS0hAqNGw==" saltValue="hEKstbyXBGvxuIHqeM/TGA==" spinCount="100000" sheet="1" objects="1" scenarios="1"/>
  <mergeCells count="7">
    <mergeCell ref="B12:N12"/>
    <mergeCell ref="C9:E9"/>
    <mergeCell ref="C10:E10"/>
    <mergeCell ref="E4:F4"/>
    <mergeCell ref="E5:F5"/>
    <mergeCell ref="B7:E7"/>
    <mergeCell ref="C8:E8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17"/>
  <sheetViews>
    <sheetView view="pageBreakPreview" zoomScale="115" zoomScaleSheetLayoutView="115" workbookViewId="0" topLeftCell="A1">
      <selection activeCell="B2" sqref="B2"/>
    </sheetView>
  </sheetViews>
  <sheetFormatPr defaultColWidth="9.140625" defaultRowHeight="12.75"/>
  <cols>
    <col min="1" max="1" width="2.421875" style="0" customWidth="1"/>
    <col min="2" max="2" width="18.8515625" style="0" customWidth="1"/>
    <col min="3" max="3" width="71.57421875" style="0" customWidth="1"/>
  </cols>
  <sheetData>
    <row r="1" ht="10.25" customHeight="1"/>
    <row r="2" spans="2:3" ht="17">
      <c r="B2" s="8"/>
      <c r="C2" s="9" t="s">
        <v>25</v>
      </c>
    </row>
    <row r="3" ht="10.5" customHeight="1"/>
    <row r="4" spans="2:3" ht="33" customHeight="1">
      <c r="B4" s="4" t="s">
        <v>21</v>
      </c>
      <c r="C4" s="5" t="s">
        <v>27</v>
      </c>
    </row>
    <row r="5" spans="2:3" ht="25.5" customHeight="1">
      <c r="B5" s="5" t="s">
        <v>2</v>
      </c>
      <c r="C5" s="5" t="s">
        <v>26</v>
      </c>
    </row>
    <row r="6" spans="2:3" ht="28.5" customHeight="1">
      <c r="B6" s="6" t="s">
        <v>22</v>
      </c>
      <c r="C6" s="6" t="s">
        <v>23</v>
      </c>
    </row>
    <row r="7" spans="2:3" ht="20" customHeight="1">
      <c r="B7" s="14" t="s">
        <v>27</v>
      </c>
      <c r="C7" s="10" t="s">
        <v>33</v>
      </c>
    </row>
    <row r="8" spans="2:3" ht="70.25" customHeight="1">
      <c r="B8" s="15"/>
      <c r="C8" s="11" t="s">
        <v>34</v>
      </c>
    </row>
    <row r="9" spans="2:3" ht="20" customHeight="1">
      <c r="B9" s="15"/>
      <c r="C9" s="11" t="s">
        <v>35</v>
      </c>
    </row>
    <row r="10" spans="2:3" ht="20" customHeight="1">
      <c r="B10" s="15"/>
      <c r="C10" s="11" t="s">
        <v>36</v>
      </c>
    </row>
    <row r="11" spans="2:3" ht="20" customHeight="1">
      <c r="B11" s="15"/>
      <c r="C11" s="11" t="s">
        <v>37</v>
      </c>
    </row>
    <row r="12" spans="2:3" ht="20" customHeight="1">
      <c r="B12" s="15"/>
      <c r="C12" s="11" t="s">
        <v>38</v>
      </c>
    </row>
    <row r="13" spans="2:3" ht="20" customHeight="1">
      <c r="B13" s="15"/>
      <c r="C13" s="11" t="s">
        <v>39</v>
      </c>
    </row>
    <row r="14" spans="2:3" ht="20" customHeight="1">
      <c r="B14" s="15"/>
      <c r="C14" s="11" t="s">
        <v>40</v>
      </c>
    </row>
    <row r="15" spans="2:3" ht="20" customHeight="1">
      <c r="B15" s="15"/>
      <c r="C15" s="11" t="s">
        <v>41</v>
      </c>
    </row>
    <row r="16" spans="2:3" ht="20" customHeight="1">
      <c r="B16" s="12" t="s">
        <v>30</v>
      </c>
      <c r="C16" s="7" t="s">
        <v>42</v>
      </c>
    </row>
    <row r="17" spans="2:3" ht="29.75" customHeight="1">
      <c r="B17" s="16" t="s">
        <v>24</v>
      </c>
      <c r="C17" s="17"/>
    </row>
  </sheetData>
  <mergeCells count="2">
    <mergeCell ref="B7:B15"/>
    <mergeCell ref="B17:C1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2022-06-15T15:34:40Z</dcterms:modified>
  <cp:category/>
  <cp:version/>
  <cp:contentType/>
  <cp:contentStatus/>
</cp:coreProperties>
</file>