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290" yWindow="130" windowWidth="16140" windowHeight="10000"/>
  </bookViews>
  <sheets>
    <sheet name="specifikace" sheetId="1" r:id="rId1"/>
    <sheet name="List1" sheetId="5" r:id="rId2"/>
  </sheets>
  <calcPr calcId="162913"/>
  <fileRecoveryPr autoRecover="0"/>
</workbook>
</file>

<file path=xl/calcChain.xml><?xml version="1.0" encoding="utf-8"?>
<calcChain xmlns="http://schemas.openxmlformats.org/spreadsheetml/2006/main">
  <c r="O5" i="1" l="1"/>
  <c r="N5" i="1"/>
  <c r="M5" i="1" s="1"/>
  <c r="P5" i="1" s="1"/>
  <c r="Q5" i="1" l="1"/>
  <c r="C9" i="1"/>
  <c r="C8" i="1"/>
  <c r="C10" i="1" l="1"/>
</calcChain>
</file>

<file path=xl/sharedStrings.xml><?xml version="1.0" encoding="utf-8"?>
<sst xmlns="http://schemas.openxmlformats.org/spreadsheetml/2006/main" count="47" uniqueCount="43">
  <si>
    <t>Číslo</t>
  </si>
  <si>
    <t>Název předmětu</t>
  </si>
  <si>
    <t>CPV kód</t>
  </si>
  <si>
    <t>Nabízený produkt**</t>
  </si>
  <si>
    <t>Celkový požadovaný počet kusů</t>
  </si>
  <si>
    <t>Měrná jednotka</t>
  </si>
  <si>
    <t>Sazba DPH v %</t>
  </si>
  <si>
    <t>Jednotková cena za MJ bez DPH</t>
  </si>
  <si>
    <t>Výše DPH za MJ (v Kč)</t>
  </si>
  <si>
    <t>Celková cena za položku bez DPH</t>
  </si>
  <si>
    <t>Výše DPH (v Kč)</t>
  </si>
  <si>
    <t>ks</t>
  </si>
  <si>
    <t>21</t>
  </si>
  <si>
    <t>bez DPH:</t>
  </si>
  <si>
    <t>výše DPH:</t>
  </si>
  <si>
    <t>s DPH:</t>
  </si>
  <si>
    <t>Požadavky na provedení (minimální technická specifikace) *</t>
  </si>
  <si>
    <t>viz List1</t>
  </si>
  <si>
    <t>Jednotková cena za MJ včetně DPH</t>
  </si>
  <si>
    <t>Celková cena  za položku včetně DPH</t>
  </si>
  <si>
    <t>Příloha č. 1 Výzvy - Technická a množstevní specifikace</t>
  </si>
  <si>
    <t>Druh dodávky</t>
  </si>
  <si>
    <t>Popis</t>
  </si>
  <si>
    <t>Minimální požadované vlastnosti</t>
  </si>
  <si>
    <t>Zboží nebude použité ani repasované</t>
  </si>
  <si>
    <t>List 1</t>
  </si>
  <si>
    <t>48820000-2</t>
  </si>
  <si>
    <t>Server</t>
  </si>
  <si>
    <r>
      <t xml:space="preserve">* zadavatel umožňuje nabídnout rovnocenné řešení. Rovnocenné řešení uvede účastník zadávacího řízení do přílohy kupní smlouvy (do samostatného sloupce, který vytvoří) včetně ceny podle způsobu stanoveného v bodě 5 Výzvy.
</t>
    </r>
    <r>
      <rPr>
        <sz val="10"/>
        <color indexed="13"/>
        <rFont val="Arial"/>
        <family val="2"/>
        <charset val="238"/>
      </rPr>
      <t xml:space="preserve">** účastník zadávacího řízení uvede obchodní název a popis nabízeného řešení
</t>
    </r>
    <r>
      <rPr>
        <sz val="10"/>
        <color indexed="13"/>
        <rFont val="Arial"/>
        <family val="2"/>
        <charset val="238"/>
      </rPr>
      <t>*** zadavatel upozorňuje, že se jedná o cenu, která nesmí být překročena. V případě překročení maximálně přípustné ceny bude nabídka takového účastníka zadávacího řízení vyřazena a účastník zadávacího řízení vyloučen ze zadávacího řízení </t>
    </r>
  </si>
  <si>
    <t>CELKOVÁ NABÍDKOVÁ CENA:</t>
  </si>
  <si>
    <t>Záruka a podpora</t>
  </si>
  <si>
    <t>DNS IT 068</t>
  </si>
  <si>
    <t>Maximální přípustná jednotková cena (1 ks) bez DPH ***</t>
  </si>
  <si>
    <t>Provedení TOWER</t>
  </si>
  <si>
    <t>CPU architektura x86  s 4 plnohodnotnými jádry. Taktovací základní frekvence min. 3,5 GHz, FSB min. 2666 MHz, min. 8 MB L cache celkem, nebo v testu na cpubenchmark.net minimálně 7500 bodů. Max. počet jader je omezen na 16 core z důvodu licencování OS a aplikací. TDP max. 100W.</t>
  </si>
  <si>
    <t>Paměť: 16 GB (2 x 8 GB) FSB 2666 MHz</t>
  </si>
  <si>
    <t>Diskový řadič umožňující konfiguraci RAID5</t>
  </si>
  <si>
    <t>Disk: 3x 2 TB SAS 7200ot./min</t>
  </si>
  <si>
    <t>Redundantní napájecí zdroje (2ks)</t>
  </si>
  <si>
    <t>TPM 2.0 chip</t>
  </si>
  <si>
    <t>Síťové rozhraní: 1x 1GbE LAN</t>
  </si>
  <si>
    <t>Bez operačního systému</t>
  </si>
  <si>
    <t>Záruka 36 měsíců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</si>
</sst>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&quot;$&quot;* #,##0.00_);_(&quot;$&quot;* \(#,##0.00\);_(&quot;$&quot;* &quot;-&quot;??_);_(@_)"/>
    <numFmt numFmtId="165" formatCode="_-* #,##0.00\ [$Kč-405]_-;\-* #,##0.00\ [$Kč-405]_-;_-* &quot;-&quot;??\ [$Kč-405]_-;_-@_-"/>
  </numFmts>
  <fonts count="21" x14ac:knownFonts="1">
    <font>
      <sz val="10"/>
      <name val="Arial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color indexed="11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13"/>
      <name val="Arial"/>
      <family val="2"/>
      <charset val="238"/>
    </font>
    <font>
      <sz val="10"/>
      <name val="Arial"/>
      <family val="2"/>
      <charset val="238"/>
    </font>
    <font>
      <sz val="11"/>
      <name val="Arial Black"/>
      <family val="2"/>
      <charset val="238"/>
    </font>
    <font>
      <b/>
      <sz val="12"/>
      <color indexed="8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sz val="10"/>
      <color indexed="8"/>
      <name val="Arial"/>
      <charset val="238"/>
    </font>
    <font>
      <b/>
      <sz val="11"/>
      <color theme="1"/>
      <name val="Calibri"/>
      <family val="2"/>
      <charset val="238"/>
      <scheme val="minor"/>
    </font>
    <font>
      <b/>
      <sz val="9"/>
      <color rgb="FF222222"/>
      <name val="Verdana"/>
      <family val="2"/>
      <charset val="238"/>
    </font>
    <font>
      <b/>
      <sz val="11"/>
      <name val="Calibri"/>
      <family val="2"/>
      <charset val="238"/>
    </font>
    <font>
      <sz val="11"/>
      <name val="Calibri"/>
      <family val="2"/>
      <charset val="238"/>
    </font>
    <font>
      <b/>
      <sz val="14"/>
      <name val="Calibri"/>
      <family val="2"/>
      <charset val="238"/>
    </font>
    <font>
      <b/>
      <sz val="1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0"/>
      </patternFill>
    </fill>
    <fill>
      <patternFill patternType="solid">
        <fgColor indexed="12"/>
        <bgColor indexed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</fills>
  <borders count="1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/>
      <right style="thin">
        <color indexed="10"/>
      </right>
      <top style="thin">
        <color indexed="1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9">
    <xf numFmtId="0" fontId="0" fillId="0" borderId="0"/>
    <xf numFmtId="164" fontId="5" fillId="0" borderId="0" applyFont="0" applyFill="0" applyBorder="0" applyAlignment="0" applyProtection="0"/>
    <xf numFmtId="0" fontId="9" fillId="0" borderId="0"/>
    <xf numFmtId="0" fontId="4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</cellStyleXfs>
  <cellXfs count="40">
    <xf numFmtId="0" fontId="0" fillId="0" borderId="0" xfId="0"/>
    <xf numFmtId="0" fontId="10" fillId="0" borderId="0" xfId="2" applyFont="1" applyAlignment="1" applyProtection="1">
      <alignment vertical="center"/>
    </xf>
    <xf numFmtId="0" fontId="7" fillId="3" borderId="4" xfId="0" applyFont="1" applyFill="1" applyBorder="1" applyAlignment="1" applyProtection="1">
      <alignment horizontal="center" vertical="center" wrapText="1" readingOrder="1"/>
      <protection locked="0"/>
    </xf>
    <xf numFmtId="165" fontId="7" fillId="3" borderId="4" xfId="0" applyNumberFormat="1" applyFont="1" applyFill="1" applyBorder="1" applyAlignment="1" applyProtection="1">
      <alignment horizontal="center" vertical="center" wrapText="1" readingOrder="1"/>
      <protection locked="0"/>
    </xf>
    <xf numFmtId="0" fontId="16" fillId="4" borderId="4" xfId="7" applyFont="1" applyFill="1" applyBorder="1" applyAlignment="1">
      <alignment horizontal="left" vertical="center" wrapText="1"/>
    </xf>
    <xf numFmtId="0" fontId="16" fillId="4" borderId="7" xfId="7" applyFont="1" applyFill="1" applyBorder="1" applyAlignment="1">
      <alignment horizontal="left" vertical="center" wrapText="1"/>
    </xf>
    <xf numFmtId="0" fontId="15" fillId="0" borderId="4" xfId="8" applyFont="1" applyBorder="1" applyAlignment="1">
      <alignment vertical="center"/>
    </xf>
    <xf numFmtId="0" fontId="18" fillId="5" borderId="9" xfId="0" applyFont="1" applyFill="1" applyBorder="1" applyAlignment="1">
      <alignment vertical="center" wrapText="1"/>
    </xf>
    <xf numFmtId="49" fontId="10" fillId="0" borderId="0" xfId="2" applyNumberFormat="1" applyFont="1" applyAlignment="1" applyProtection="1">
      <alignment vertical="center"/>
    </xf>
    <xf numFmtId="49" fontId="10" fillId="0" borderId="0" xfId="2" applyNumberFormat="1" applyFont="1" applyAlignment="1" applyProtection="1">
      <alignment horizontal="right" vertical="center"/>
    </xf>
    <xf numFmtId="0" fontId="18" fillId="5" borderId="7" xfId="0" applyFont="1" applyFill="1" applyBorder="1" applyAlignment="1">
      <alignment vertical="center" wrapText="1"/>
    </xf>
    <xf numFmtId="0" fontId="18" fillId="5" borderId="11" xfId="0" applyFont="1" applyFill="1" applyBorder="1" applyAlignment="1">
      <alignment vertical="center" wrapText="1"/>
    </xf>
    <xf numFmtId="0" fontId="20" fillId="0" borderId="4" xfId="0" applyFont="1" applyBorder="1" applyAlignment="1">
      <alignment vertical="center"/>
    </xf>
    <xf numFmtId="0" fontId="6" fillId="2" borderId="5" xfId="0" applyFont="1" applyFill="1" applyBorder="1" applyAlignment="1" applyProtection="1">
      <alignment horizontal="center" vertical="center" wrapText="1" readingOrder="1"/>
    </xf>
    <xf numFmtId="0" fontId="17" fillId="0" borderId="7" xfId="0" applyFont="1" applyBorder="1" applyAlignment="1">
      <alignment vertical="center"/>
    </xf>
    <xf numFmtId="0" fontId="0" fillId="0" borderId="8" xfId="0" applyBorder="1" applyAlignment="1">
      <alignment vertical="center"/>
    </xf>
    <xf numFmtId="0" fontId="19" fillId="0" borderId="10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0" fillId="0" borderId="0" xfId="0" applyProtection="1"/>
    <xf numFmtId="0" fontId="6" fillId="2" borderId="5" xfId="0" applyFont="1" applyFill="1" applyBorder="1" applyAlignment="1" applyProtection="1">
      <alignment horizontal="center" vertical="center" wrapText="1" readingOrder="1"/>
    </xf>
    <xf numFmtId="0" fontId="0" fillId="0" borderId="6" xfId="0" applyBorder="1" applyAlignment="1" applyProtection="1">
      <alignment vertical="top" wrapText="1"/>
    </xf>
    <xf numFmtId="0" fontId="7" fillId="0" borderId="4" xfId="0" applyFont="1" applyBorder="1" applyAlignment="1" applyProtection="1">
      <alignment horizontal="center" vertical="center" wrapText="1" readingOrder="1"/>
    </xf>
    <xf numFmtId="0" fontId="14" fillId="0" borderId="4" xfId="0" applyFont="1" applyBorder="1" applyAlignment="1" applyProtection="1">
      <alignment horizontal="center" vertical="center" wrapText="1" readingOrder="1"/>
    </xf>
    <xf numFmtId="0" fontId="7" fillId="0" borderId="4" xfId="0" applyFont="1" applyBorder="1" applyAlignment="1" applyProtection="1">
      <alignment horizontal="center" vertical="center" wrapText="1" readingOrder="1"/>
    </xf>
    <xf numFmtId="0" fontId="0" fillId="0" borderId="4" xfId="0" applyBorder="1" applyAlignment="1" applyProtection="1">
      <alignment vertical="top" wrapText="1"/>
    </xf>
    <xf numFmtId="165" fontId="20" fillId="0" borderId="4" xfId="0" applyNumberFormat="1" applyFont="1" applyBorder="1" applyAlignment="1" applyProtection="1">
      <alignment horizontal="center" vertical="center" wrapText="1" readingOrder="1"/>
    </xf>
    <xf numFmtId="165" fontId="7" fillId="0" borderId="4" xfId="0" applyNumberFormat="1" applyFont="1" applyBorder="1" applyAlignment="1" applyProtection="1">
      <alignment horizontal="center" vertical="center" wrapText="1" readingOrder="1"/>
    </xf>
    <xf numFmtId="0" fontId="11" fillId="0" borderId="1" xfId="0" applyFont="1" applyBorder="1" applyAlignment="1" applyProtection="1">
      <alignment vertical="center" wrapText="1" readingOrder="1"/>
    </xf>
    <xf numFmtId="0" fontId="12" fillId="0" borderId="2" xfId="0" applyFont="1" applyBorder="1" applyAlignment="1" applyProtection="1">
      <alignment vertical="center" wrapText="1"/>
    </xf>
    <xf numFmtId="0" fontId="12" fillId="0" borderId="3" xfId="0" applyFont="1" applyBorder="1" applyAlignment="1" applyProtection="1">
      <alignment vertical="center" wrapText="1"/>
    </xf>
    <xf numFmtId="0" fontId="11" fillId="0" borderId="1" xfId="0" applyFont="1" applyBorder="1" applyAlignment="1" applyProtection="1">
      <alignment horizontal="left" vertical="center" wrapText="1" readingOrder="1"/>
    </xf>
    <xf numFmtId="165" fontId="11" fillId="0" borderId="1" xfId="1" applyNumberFormat="1" applyFont="1" applyBorder="1" applyAlignment="1" applyProtection="1">
      <alignment vertical="top" wrapText="1" readingOrder="1"/>
    </xf>
    <xf numFmtId="165" fontId="13" fillId="0" borderId="2" xfId="1" applyNumberFormat="1" applyFont="1" applyBorder="1" applyAlignment="1" applyProtection="1">
      <alignment vertical="top" wrapText="1"/>
    </xf>
    <xf numFmtId="165" fontId="13" fillId="0" borderId="3" xfId="1" applyNumberFormat="1" applyFont="1" applyBorder="1" applyAlignment="1" applyProtection="1">
      <alignment vertical="top" wrapText="1"/>
    </xf>
    <xf numFmtId="0" fontId="11" fillId="0" borderId="0" xfId="0" applyFont="1" applyBorder="1" applyAlignment="1" applyProtection="1">
      <alignment horizontal="left" vertical="center" wrapText="1" readingOrder="1"/>
    </xf>
    <xf numFmtId="165" fontId="11" fillId="0" borderId="0" xfId="1" applyNumberFormat="1" applyFont="1" applyBorder="1" applyAlignment="1" applyProtection="1">
      <alignment vertical="top" wrapText="1" readingOrder="1"/>
    </xf>
    <xf numFmtId="165" fontId="13" fillId="0" borderId="0" xfId="1" applyNumberFormat="1" applyFont="1" applyBorder="1" applyAlignment="1" applyProtection="1">
      <alignment vertical="top" wrapText="1"/>
    </xf>
    <xf numFmtId="0" fontId="8" fillId="0" borderId="0" xfId="0" applyFont="1" applyAlignment="1" applyProtection="1">
      <alignment vertical="top" wrapText="1" readingOrder="1"/>
    </xf>
    <xf numFmtId="0" fontId="0" fillId="0" borderId="0" xfId="0" applyAlignment="1" applyProtection="1">
      <alignment wrapText="1" readingOrder="1"/>
    </xf>
    <xf numFmtId="0" fontId="0" fillId="0" borderId="0" xfId="0" applyAlignment="1" applyProtection="1">
      <alignment readingOrder="1"/>
    </xf>
  </cellXfs>
  <cellStyles count="9">
    <cellStyle name="Měna" xfId="1" builtinId="4"/>
    <cellStyle name="Normální" xfId="0" builtinId="0"/>
    <cellStyle name="Normální 2" xfId="2"/>
    <cellStyle name="Normální 3" xfId="3"/>
    <cellStyle name="Normální 3 2" xfId="5"/>
    <cellStyle name="Normální 3 3" xfId="7"/>
    <cellStyle name="Normální 4" xfId="4"/>
    <cellStyle name="Normální 4 2" xfId="6"/>
    <cellStyle name="Normální 4 3" xfId="8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60759B"/>
      <rgbColor rgb="00D3D3D3"/>
      <rgbColor rgb="00FFFFFF"/>
      <rgbColor rgb="00F0E68C"/>
      <rgbColor rgb="000000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13"/>
  <sheetViews>
    <sheetView showGridLines="0" tabSelected="1" topLeftCell="B1" zoomScale="85" zoomScaleNormal="85" workbookViewId="0">
      <selection activeCell="H2" sqref="H2"/>
    </sheetView>
  </sheetViews>
  <sheetFormatPr defaultRowHeight="12.5" x14ac:dyDescent="0.25"/>
  <cols>
    <col min="1" max="1" width="3.36328125" style="18" customWidth="1"/>
    <col min="2" max="2" width="14.90625" style="18" customWidth="1"/>
    <col min="3" max="3" width="11.36328125" style="18" customWidth="1"/>
    <col min="4" max="4" width="13.453125" style="18" customWidth="1"/>
    <col min="5" max="5" width="7.08984375" style="18" customWidth="1"/>
    <col min="6" max="6" width="15.08984375" style="18" customWidth="1"/>
    <col min="7" max="7" width="51.08984375" style="18" customWidth="1"/>
    <col min="8" max="8" width="16.08984375" style="18" customWidth="1"/>
    <col min="9" max="9" width="13.453125" style="18" customWidth="1"/>
    <col min="10" max="10" width="24.6328125" style="18" customWidth="1"/>
    <col min="11" max="11" width="13.453125" style="18" customWidth="1"/>
    <col min="12" max="17" width="15.6328125" style="18" customWidth="1"/>
    <col min="18" max="16384" width="8.7265625" style="18"/>
  </cols>
  <sheetData>
    <row r="1" spans="2:17" ht="25.25" customHeight="1" x14ac:dyDescent="0.25">
      <c r="B1" s="1" t="s">
        <v>31</v>
      </c>
    </row>
    <row r="2" spans="2:17" ht="23" customHeight="1" x14ac:dyDescent="0.25">
      <c r="B2" s="1" t="s">
        <v>20</v>
      </c>
    </row>
    <row r="3" spans="2:17" ht="6.65" customHeight="1" x14ac:dyDescent="0.25"/>
    <row r="4" spans="2:17" ht="55.25" customHeight="1" x14ac:dyDescent="0.25">
      <c r="B4" s="13" t="s">
        <v>0</v>
      </c>
      <c r="C4" s="13" t="s">
        <v>1</v>
      </c>
      <c r="D4" s="13" t="s">
        <v>2</v>
      </c>
      <c r="E4" s="19" t="s">
        <v>16</v>
      </c>
      <c r="F4" s="20"/>
      <c r="G4" s="13" t="s">
        <v>3</v>
      </c>
      <c r="H4" s="13" t="s">
        <v>4</v>
      </c>
      <c r="I4" s="13" t="s">
        <v>5</v>
      </c>
      <c r="J4" s="13" t="s">
        <v>32</v>
      </c>
      <c r="K4" s="13" t="s">
        <v>6</v>
      </c>
      <c r="L4" s="13" t="s">
        <v>7</v>
      </c>
      <c r="M4" s="13" t="s">
        <v>8</v>
      </c>
      <c r="N4" s="13" t="s">
        <v>18</v>
      </c>
      <c r="O4" s="13" t="s">
        <v>9</v>
      </c>
      <c r="P4" s="13" t="s">
        <v>10</v>
      </c>
      <c r="Q4" s="13" t="s">
        <v>19</v>
      </c>
    </row>
    <row r="5" spans="2:17" ht="213.65" customHeight="1" x14ac:dyDescent="0.25">
      <c r="B5" s="21">
        <v>1</v>
      </c>
      <c r="C5" s="22" t="s">
        <v>27</v>
      </c>
      <c r="D5" s="22" t="s">
        <v>26</v>
      </c>
      <c r="E5" s="23" t="s">
        <v>17</v>
      </c>
      <c r="F5" s="24"/>
      <c r="G5" s="2"/>
      <c r="H5" s="21">
        <v>1</v>
      </c>
      <c r="I5" s="21" t="s">
        <v>11</v>
      </c>
      <c r="J5" s="25">
        <v>29677</v>
      </c>
      <c r="K5" s="21" t="s">
        <v>12</v>
      </c>
      <c r="L5" s="3"/>
      <c r="M5" s="26">
        <f>N5-L5</f>
        <v>0</v>
      </c>
      <c r="N5" s="26">
        <f>L5*(1+K5/100)</f>
        <v>0</v>
      </c>
      <c r="O5" s="26">
        <f>H5*L5</f>
        <v>0</v>
      </c>
      <c r="P5" s="26">
        <f>H5*M5</f>
        <v>0</v>
      </c>
      <c r="Q5" s="26">
        <f>H5*N5</f>
        <v>0</v>
      </c>
    </row>
    <row r="6" spans="2:17" ht="12" customHeight="1" x14ac:dyDescent="0.25"/>
    <row r="7" spans="2:17" ht="20" customHeight="1" x14ac:dyDescent="0.25">
      <c r="B7" s="27" t="s">
        <v>29</v>
      </c>
      <c r="C7" s="28"/>
      <c r="D7" s="28"/>
      <c r="E7" s="29"/>
    </row>
    <row r="8" spans="2:17" ht="20" customHeight="1" x14ac:dyDescent="0.25">
      <c r="B8" s="30" t="s">
        <v>13</v>
      </c>
      <c r="C8" s="31">
        <f>SUM(O5:O5)</f>
        <v>0</v>
      </c>
      <c r="D8" s="32"/>
      <c r="E8" s="33"/>
    </row>
    <row r="9" spans="2:17" ht="20" customHeight="1" x14ac:dyDescent="0.25">
      <c r="B9" s="30" t="s">
        <v>14</v>
      </c>
      <c r="C9" s="31">
        <f>SUM(P5:P5)</f>
        <v>0</v>
      </c>
      <c r="D9" s="32"/>
      <c r="E9" s="33"/>
    </row>
    <row r="10" spans="2:17" ht="20" customHeight="1" x14ac:dyDescent="0.25">
      <c r="B10" s="30" t="s">
        <v>15</v>
      </c>
      <c r="C10" s="31">
        <f>SUM(Q5:Q5)</f>
        <v>0</v>
      </c>
      <c r="D10" s="32"/>
      <c r="E10" s="33"/>
    </row>
    <row r="11" spans="2:17" ht="11" customHeight="1" x14ac:dyDescent="0.25">
      <c r="B11" s="34"/>
      <c r="C11" s="35"/>
      <c r="D11" s="36"/>
      <c r="E11" s="36"/>
    </row>
    <row r="12" spans="2:17" ht="58.25" customHeight="1" x14ac:dyDescent="0.25">
      <c r="B12" s="37" t="s">
        <v>28</v>
      </c>
      <c r="C12" s="38"/>
      <c r="D12" s="38"/>
      <c r="E12" s="38"/>
      <c r="F12" s="38"/>
      <c r="G12" s="38"/>
      <c r="H12" s="38"/>
      <c r="I12" s="38"/>
      <c r="J12" s="38"/>
      <c r="K12" s="38"/>
      <c r="L12" s="38"/>
      <c r="M12" s="39"/>
      <c r="N12" s="39"/>
    </row>
    <row r="13" spans="2:17" ht="13.25" hidden="1" customHeight="1" x14ac:dyDescent="0.25"/>
  </sheetData>
  <sheetProtection algorithmName="SHA-512" hashValue="IvQWGitUhHlDmhoUU9TRxMk1cO0LgyfJ/tRHrJPGZy1udWWFYAv3lwVH4rQ7Gzte5n56NSCR9k/ptsS0hAqNGw==" saltValue="hEKstbyXBGvxuIHqeM/TGA==" spinCount="100000" sheet="1" objects="1" scenarios="1"/>
  <mergeCells count="7">
    <mergeCell ref="B12:N12"/>
    <mergeCell ref="C9:E9"/>
    <mergeCell ref="C10:E10"/>
    <mergeCell ref="E4:F4"/>
    <mergeCell ref="E5:F5"/>
    <mergeCell ref="B7:E7"/>
    <mergeCell ref="C8:E8"/>
  </mergeCells>
  <phoneticPr fontId="0" type="noConversion"/>
  <pageMargins left="0.78740157480314965" right="0.78740157480314965" top="0.78740157480314965" bottom="0.78740157480314965" header="0.78740157480314965" footer="0.78740157480314965"/>
  <pageSetup paperSize="9" scale="47" orientation="landscape" r:id="rId1"/>
  <headerFooter alignWithMargins="0">
    <oddFooter>&amp;L&amp;C&amp;R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C17"/>
  <sheetViews>
    <sheetView view="pageBreakPreview" zoomScale="115" zoomScaleNormal="90" zoomScaleSheetLayoutView="115" workbookViewId="0">
      <selection activeCell="B2" sqref="B2"/>
    </sheetView>
  </sheetViews>
  <sheetFormatPr defaultRowHeight="12.5" x14ac:dyDescent="0.25"/>
  <cols>
    <col min="1" max="1" width="2.453125" customWidth="1"/>
    <col min="2" max="2" width="18.90625" customWidth="1"/>
    <col min="3" max="3" width="71.6328125" customWidth="1"/>
  </cols>
  <sheetData>
    <row r="1" spans="2:3" ht="10.25" customHeight="1" x14ac:dyDescent="0.25"/>
    <row r="2" spans="2:3" ht="17" x14ac:dyDescent="0.25">
      <c r="B2" s="8"/>
      <c r="C2" s="9" t="s">
        <v>25</v>
      </c>
    </row>
    <row r="3" spans="2:3" ht="10.5" customHeight="1" x14ac:dyDescent="0.25"/>
    <row r="4" spans="2:3" ht="33" customHeight="1" x14ac:dyDescent="0.25">
      <c r="B4" s="4" t="s">
        <v>21</v>
      </c>
      <c r="C4" s="5" t="s">
        <v>27</v>
      </c>
    </row>
    <row r="5" spans="2:3" ht="25.5" customHeight="1" x14ac:dyDescent="0.25">
      <c r="B5" s="5" t="s">
        <v>2</v>
      </c>
      <c r="C5" s="5" t="s">
        <v>26</v>
      </c>
    </row>
    <row r="6" spans="2:3" ht="28.5" customHeight="1" x14ac:dyDescent="0.25">
      <c r="B6" s="6" t="s">
        <v>22</v>
      </c>
      <c r="C6" s="6" t="s">
        <v>23</v>
      </c>
    </row>
    <row r="7" spans="2:3" ht="20" customHeight="1" x14ac:dyDescent="0.25">
      <c r="B7" s="14" t="s">
        <v>27</v>
      </c>
      <c r="C7" s="10" t="s">
        <v>33</v>
      </c>
    </row>
    <row r="8" spans="2:3" ht="70.25" customHeight="1" x14ac:dyDescent="0.25">
      <c r="B8" s="15"/>
      <c r="C8" s="11" t="s">
        <v>34</v>
      </c>
    </row>
    <row r="9" spans="2:3" ht="20" customHeight="1" x14ac:dyDescent="0.25">
      <c r="B9" s="15"/>
      <c r="C9" s="11" t="s">
        <v>35</v>
      </c>
    </row>
    <row r="10" spans="2:3" ht="20" customHeight="1" x14ac:dyDescent="0.25">
      <c r="B10" s="15"/>
      <c r="C10" s="11" t="s">
        <v>36</v>
      </c>
    </row>
    <row r="11" spans="2:3" ht="20" customHeight="1" x14ac:dyDescent="0.25">
      <c r="B11" s="15"/>
      <c r="C11" s="11" t="s">
        <v>37</v>
      </c>
    </row>
    <row r="12" spans="2:3" ht="20" customHeight="1" x14ac:dyDescent="0.25">
      <c r="B12" s="15"/>
      <c r="C12" s="11" t="s">
        <v>38</v>
      </c>
    </row>
    <row r="13" spans="2:3" ht="20" customHeight="1" x14ac:dyDescent="0.25">
      <c r="B13" s="15"/>
      <c r="C13" s="11" t="s">
        <v>39</v>
      </c>
    </row>
    <row r="14" spans="2:3" ht="20" customHeight="1" x14ac:dyDescent="0.25">
      <c r="B14" s="15"/>
      <c r="C14" s="11" t="s">
        <v>40</v>
      </c>
    </row>
    <row r="15" spans="2:3" ht="20" customHeight="1" x14ac:dyDescent="0.25">
      <c r="B15" s="15"/>
      <c r="C15" s="11" t="s">
        <v>41</v>
      </c>
    </row>
    <row r="16" spans="2:3" ht="20" customHeight="1" x14ac:dyDescent="0.25">
      <c r="B16" s="12" t="s">
        <v>30</v>
      </c>
      <c r="C16" s="7" t="s">
        <v>42</v>
      </c>
    </row>
    <row r="17" spans="2:3" ht="29.75" customHeight="1" x14ac:dyDescent="0.25">
      <c r="B17" s="16" t="s">
        <v>24</v>
      </c>
      <c r="C17" s="17"/>
    </row>
  </sheetData>
  <mergeCells count="2">
    <mergeCell ref="B7:B15"/>
    <mergeCell ref="B17:C17"/>
  </mergeCells>
  <pageMargins left="0.70866141732283472" right="0.70866141732283472" top="0.78740157480314965" bottom="0.78740157480314965" header="0.31496062992125984" footer="0.31496062992125984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specifikace</vt:lpstr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2020-02-03T14:21:24Z</dcterms:created>
  <dcterms:modified xsi:type="dcterms:W3CDTF">2022-06-15T15:34:40Z</dcterms:modified>
</cp:coreProperties>
</file>