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12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P5" i="1" l="1"/>
  <c r="C11" i="1"/>
  <c r="C9" i="1"/>
  <c r="C13" i="1" l="1"/>
</calcChain>
</file>

<file path=xl/sharedStrings.xml><?xml version="1.0" encoding="utf-8"?>
<sst xmlns="http://schemas.openxmlformats.org/spreadsheetml/2006/main" count="64" uniqueCount="61">
  <si>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</si>
  <si>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</si>
  <si>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</si>
  <si>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</si>
  <si>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</si>
  <si>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</si>
  <si>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</si>
  <si>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</si>
  <si>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</si>
  <si>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</si>
  <si>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</si>
  <si>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</si>
  <si>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</si>
  <si>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</si>
  <si>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</si>
  <si>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</si>
  <si>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</si>
  <si>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</si>
  <si>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</si>
  <si>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</si>
  <si>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</si>
  <si>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</si>
  <si>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</si>
  <si>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</si>
  <si>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</si>
  <si>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</si>
  <si>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</si>
  <si>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</si>
  <si>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</si>
  <si>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</si>
  <si>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List 1</t>
  </si>
  <si>
    <t>Záruka a podpora</t>
  </si>
  <si>
    <t>Grafická karta</t>
  </si>
  <si>
    <t>Zdroj</t>
  </si>
  <si>
    <t>Komponent</t>
  </si>
  <si>
    <t>Pevný disk - kapacita</t>
  </si>
  <si>
    <t>Pevný disk - typ</t>
  </si>
  <si>
    <t>Zboží nebude použité ani repasované</t>
  </si>
  <si>
    <t>Microsoft Windows 11 Professional CZ OEM 64 bit</t>
  </si>
  <si>
    <t>DNS IT 082</t>
  </si>
  <si>
    <t>Stolní počítač</t>
  </si>
  <si>
    <t>30213300-8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</si>
  <si>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</si>
  <si>
    <t>svislé uspořádání provedení skříně šířka max 20 cm, výška max 38 cm, veškeré perforované části budou ve vnitřní části chráněny prachovým filtrem, 4x USB 3.0 back, 2x front USB</t>
  </si>
  <si>
    <t>v testu na www.cpubenchmark.net hodnota CPU MARK minimálně 12000</t>
  </si>
  <si>
    <t>Základní deska</t>
  </si>
  <si>
    <t>podpora maximálních výkonnostních parametrů CPU na základní desce (např. rychlost FSB, HTT)</t>
  </si>
  <si>
    <t>8GB, rychlost dle maximální podporované rychlosti sběrnice základní desky</t>
  </si>
  <si>
    <t>účinnost minimálně 80%, příkon v pohotovostním režimu &lt; 1 W</t>
  </si>
  <si>
    <t>SSD</t>
  </si>
  <si>
    <t xml:space="preserve">1TB </t>
  </si>
  <si>
    <t>Pevný disk - rychlost</t>
  </si>
  <si>
    <t>rychlost čtení/zápis min. 280/280MB/s</t>
  </si>
  <si>
    <t>Minimální dosažená hodnota G3D Mark v testu na https://www.videocardbenchmark.net/min. 7500, výstup DVI nebo HDMI</t>
  </si>
  <si>
    <t>Ethernet RJ-45 (10/100/1000Mbit/s)</t>
  </si>
  <si>
    <t>NE</t>
  </si>
  <si>
    <t>běžná záruka 24 měsíců - ošetřit v návrhu kupní smlouvy</t>
  </si>
  <si>
    <t>Klávesnice</t>
  </si>
  <si>
    <t>česká klávesnice, samostatný numerický blok, klávesnice se zvýšenou odolností</t>
  </si>
  <si>
    <t>Myš</t>
  </si>
  <si>
    <t>optická, se zvýšenou odolností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</si>
</sst>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indexed="63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0" fillId="0" borderId="0" xfId="2" applyFont="1" applyAlignment="1" applyProtection="1">
      <alignment vertical="center"/>
    </xf>
    <xf numFmtId="0" fontId="22" fillId="0" borderId="0" xfId="0" applyFont="1"/>
    <xf numFmtId="0" fontId="21" fillId="0" borderId="1" xfId="0" applyFont="1" applyBorder="1" applyAlignment="1" applyProtection="1">
      <alignment horizontal="left" vertical="center" wrapText="1" readingOrder="1"/>
      <protection locked="0"/>
    </xf>
    <xf numFmtId="0" fontId="23" fillId="0" borderId="0" xfId="0" applyFont="1" applyAlignment="1">
      <alignment horizontal="left"/>
    </xf>
    <xf numFmtId="165" fontId="23" fillId="0" borderId="0" xfId="1" applyNumberFormat="1" applyFont="1"/>
    <xf numFmtId="0" fontId="16" fillId="2" borderId="5" xfId="0" applyFont="1" applyFill="1" applyBorder="1" applyAlignment="1" applyProtection="1">
      <alignment horizontal="center" vertical="center" wrapText="1" readingOrder="1"/>
      <protection locked="0"/>
    </xf>
    <xf numFmtId="0" fontId="24" fillId="0" borderId="4" xfId="0" applyFont="1" applyBorder="1" applyAlignment="1" applyProtection="1">
      <alignment horizontal="center" vertical="center" wrapText="1" readingOrder="1"/>
      <protection locked="0"/>
    </xf>
    <xf numFmtId="0" fontId="17" fillId="0" borderId="4" xfId="0" applyFont="1" applyBorder="1" applyAlignment="1" applyProtection="1">
      <alignment horizontal="center" vertical="center" wrapText="1" readingOrder="1"/>
      <protection locked="0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2" applyNumberFormat="1" applyFont="1" applyAlignment="1" applyProtection="1">
      <alignment horizontal="right" vertical="center"/>
    </xf>
    <xf numFmtId="0" fontId="26" fillId="0" borderId="0" xfId="14" applyFont="1" applyAlignment="1">
      <alignment horizontal="left" vertical="center" wrapText="1" indent="1"/>
    </xf>
    <xf numFmtId="0" fontId="25" fillId="4" borderId="11" xfId="13" applyFont="1" applyFill="1" applyBorder="1" applyAlignment="1">
      <alignment horizontal="left" vertical="center" wrapText="1"/>
    </xf>
    <xf numFmtId="0" fontId="25" fillId="4" borderId="12" xfId="13" applyFont="1" applyFill="1" applyBorder="1" applyAlignment="1">
      <alignment horizontal="left" vertical="center" wrapText="1"/>
    </xf>
    <xf numFmtId="0" fontId="25" fillId="4" borderId="10" xfId="13" applyFont="1" applyFill="1" applyBorder="1" applyAlignment="1">
      <alignment horizontal="left" vertical="center" wrapText="1"/>
    </xf>
    <xf numFmtId="0" fontId="25" fillId="4" borderId="9" xfId="13" applyFont="1" applyFill="1" applyBorder="1" applyAlignment="1">
      <alignment horizontal="left" vertical="center" wrapText="1"/>
    </xf>
    <xf numFmtId="0" fontId="25" fillId="0" borderId="7" xfId="16" applyFont="1" applyBorder="1" applyAlignment="1">
      <alignment horizontal="left" vertical="center" wrapText="1"/>
    </xf>
    <xf numFmtId="0" fontId="25" fillId="0" borderId="8" xfId="16" applyFont="1" applyBorder="1" applyAlignment="1">
      <alignment horizontal="left" vertical="center" wrapText="1"/>
    </xf>
    <xf numFmtId="0" fontId="1" fillId="0" borderId="0" xfId="18"/>
    <xf numFmtId="0" fontId="27" fillId="0" borderId="0" xfId="18" applyFont="1" applyAlignment="1">
      <alignment horizontal="left" vertical="center" wrapText="1" indent="1"/>
    </xf>
    <xf numFmtId="0" fontId="30" fillId="5" borderId="4" xfId="18" applyFont="1" applyFill="1" applyBorder="1" applyAlignment="1">
      <alignment horizontal="left" vertical="center" wrapText="1" indent="1"/>
    </xf>
    <xf numFmtId="0" fontId="27" fillId="0" borderId="4" xfId="18" applyFont="1" applyBorder="1" applyAlignment="1">
      <alignment horizontal="left" vertical="center" wrapText="1" indent="1"/>
    </xf>
    <xf numFmtId="0" fontId="18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  <protection locked="0"/>
    </xf>
    <xf numFmtId="165" fontId="23" fillId="0" borderId="2" xfId="1" applyNumberFormat="1" applyFont="1" applyBorder="1" applyAlignment="1" applyProtection="1">
      <alignment vertical="top" wrapText="1"/>
      <protection locked="0"/>
    </xf>
    <xf numFmtId="165" fontId="23" fillId="0" borderId="3" xfId="1" applyNumberFormat="1" applyFont="1" applyBorder="1" applyAlignment="1" applyProtection="1">
      <alignment vertical="top" wrapText="1"/>
      <protection locked="0"/>
    </xf>
    <xf numFmtId="0" fontId="16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7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vertical="center" wrapText="1" readingOrder="1"/>
      <protection locked="0"/>
    </xf>
    <xf numFmtId="0" fontId="22" fillId="0" borderId="2" xfId="0" applyFont="1" applyBorder="1" applyAlignment="1" applyProtection="1">
      <alignment vertical="center" wrapText="1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28" fillId="0" borderId="13" xfId="17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</cellXfs>
  <cellStyles count="19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H6" sqref="H6"/>
    </sheetView>
  </sheetViews>
  <sheetFormatPr defaultRowHeight="13.2" x14ac:dyDescent="0.25"/>
  <cols>
    <col min="1" max="1" width="3.44140625" customWidth="1"/>
    <col min="2" max="2" width="14.77734375" customWidth="1"/>
    <col min="3" max="3" width="11.44140625" customWidth="1"/>
    <col min="4" max="4" width="13.44140625" customWidth="1"/>
    <col min="5" max="5" width="7.21875" customWidth="1"/>
    <col min="6" max="6" width="15.21875" customWidth="1"/>
    <col min="7" max="7" width="54.5546875" customWidth="1"/>
    <col min="8" max="8" width="16.21875" customWidth="1"/>
    <col min="9" max="10" width="13.44140625" customWidth="1"/>
    <col min="11" max="13" width="13.6640625" customWidth="1"/>
    <col min="14" max="16" width="15.6640625" customWidth="1"/>
  </cols>
  <sheetData>
    <row r="1" spans="2:16" ht="25.35" customHeight="1" x14ac:dyDescent="0.25">
      <c r="B1" s="1" t="s">
        <v>39</v>
      </c>
    </row>
    <row r="2" spans="2:16" ht="22.8" customHeight="1" x14ac:dyDescent="0.25">
      <c r="B2" s="1" t="s">
        <v>21</v>
      </c>
    </row>
    <row r="3" spans="2:16" ht="6.6" customHeight="1" x14ac:dyDescent="0.25"/>
    <row r="4" spans="2:16" ht="55.35" customHeight="1" x14ac:dyDescent="0.25">
      <c r="B4" s="6" t="s">
        <v>0</v>
      </c>
      <c r="C4" s="6" t="s">
        <v>1</v>
      </c>
      <c r="D4" s="6" t="s">
        <v>2</v>
      </c>
      <c r="E4" s="30" t="s">
        <v>17</v>
      </c>
      <c r="F4" s="31"/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19</v>
      </c>
      <c r="N4" s="6" t="s">
        <v>9</v>
      </c>
      <c r="O4" s="6" t="s">
        <v>10</v>
      </c>
      <c r="P4" s="6" t="s">
        <v>20</v>
      </c>
    </row>
    <row r="5" spans="2:16" ht="272.39999999999998" customHeight="1" x14ac:dyDescent="0.25">
      <c r="B5" s="8">
        <v>1</v>
      </c>
      <c r="C5" s="7" t="s">
        <v>40</v>
      </c>
      <c r="D5" s="7" t="s">
        <v>41</v>
      </c>
      <c r="E5" s="32" t="s">
        <v>18</v>
      </c>
      <c r="F5" s="33"/>
      <c r="G5" s="9"/>
      <c r="H5" s="8">
        <v>19</v>
      </c>
      <c r="I5" s="8" t="s">
        <v>11</v>
      </c>
      <c r="J5" s="8" t="s">
        <v>12</v>
      </c>
      <c r="K5" s="11"/>
      <c r="L5" s="10">
        <f>M5-K5</f>
        <v>0</v>
      </c>
      <c r="M5" s="10">
        <f>K5*(1+J5/100)</f>
        <v>0</v>
      </c>
      <c r="N5" s="10">
        <f>H5*K5</f>
        <v>0</v>
      </c>
      <c r="O5" s="10">
        <f>H5*L5</f>
        <v>0</v>
      </c>
      <c r="P5" s="10">
        <f>H5*M5</f>
        <v>0</v>
      </c>
    </row>
    <row r="6" spans="2:16" ht="12" customHeight="1" x14ac:dyDescent="0.25"/>
    <row r="7" spans="2:16" ht="20.100000000000001" customHeight="1" x14ac:dyDescent="0.25">
      <c r="B7" s="34" t="s">
        <v>13</v>
      </c>
      <c r="C7" s="35"/>
      <c r="D7" s="35"/>
      <c r="E7" s="36"/>
    </row>
    <row r="8" spans="2:16" ht="11.55" customHeight="1" x14ac:dyDescent="0.25">
      <c r="B8" s="2"/>
      <c r="C8" s="2"/>
      <c r="D8" s="2"/>
      <c r="E8" s="2"/>
    </row>
    <row r="9" spans="2:16" ht="20.100000000000001" customHeight="1" x14ac:dyDescent="0.25">
      <c r="B9" s="3" t="s">
        <v>14</v>
      </c>
      <c r="C9" s="27">
        <f>SUM(N5:N5)</f>
        <v>0</v>
      </c>
      <c r="D9" s="28"/>
      <c r="E9" s="29"/>
    </row>
    <row r="10" spans="2:16" ht="11.55" customHeight="1" x14ac:dyDescent="0.3">
      <c r="B10" s="4"/>
      <c r="C10" s="5"/>
      <c r="D10" s="5"/>
      <c r="E10" s="5"/>
    </row>
    <row r="11" spans="2:16" ht="20.100000000000001" customHeight="1" x14ac:dyDescent="0.25">
      <c r="B11" s="3" t="s">
        <v>15</v>
      </c>
      <c r="C11" s="27">
        <f>SUM(O5:O5)</f>
        <v>0</v>
      </c>
      <c r="D11" s="28"/>
      <c r="E11" s="29"/>
    </row>
    <row r="12" spans="2:16" ht="11.55" customHeight="1" x14ac:dyDescent="0.3">
      <c r="B12" s="4"/>
      <c r="C12" s="5"/>
      <c r="D12" s="5"/>
      <c r="E12" s="5"/>
    </row>
    <row r="13" spans="2:16" ht="20.100000000000001" customHeight="1" x14ac:dyDescent="0.25">
      <c r="B13" s="3" t="s">
        <v>16</v>
      </c>
      <c r="C13" s="27">
        <f>SUM(P5:P5)</f>
        <v>0</v>
      </c>
      <c r="D13" s="28"/>
      <c r="E13" s="29"/>
    </row>
    <row r="14" spans="2:16" ht="5.55" customHeight="1" x14ac:dyDescent="0.25"/>
    <row r="15" spans="2:16" ht="58.35" customHeight="1" x14ac:dyDescent="0.25">
      <c r="B15" s="24" t="s">
        <v>42</v>
      </c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6"/>
    </row>
    <row r="16" spans="2:16" ht="13.35" hidden="1" customHeight="1" x14ac:dyDescent="0.25"/>
  </sheetData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10" zoomScale="130" zoomScaleNormal="130" workbookViewId="0">
      <selection activeCell="B16" sqref="B16"/>
    </sheetView>
  </sheetViews>
  <sheetFormatPr defaultColWidth="8.77734375" defaultRowHeight="14.4" x14ac:dyDescent="0.3"/>
  <cols>
    <col min="1" max="1" width="25.77734375" style="21" customWidth="1"/>
    <col min="2" max="2" width="51.33203125" style="21" customWidth="1"/>
    <col min="3" max="16384" width="8.77734375" style="20"/>
  </cols>
  <sheetData>
    <row r="1" spans="1:2" ht="12.45" customHeight="1" x14ac:dyDescent="0.3">
      <c r="A1" s="13"/>
      <c r="B1" s="13"/>
    </row>
    <row r="2" spans="1:2" ht="21" customHeight="1" x14ac:dyDescent="0.3">
      <c r="A2" s="13"/>
      <c r="B2" s="12" t="s">
        <v>30</v>
      </c>
    </row>
    <row r="3" spans="1:2" ht="9.4499999999999993" customHeight="1" thickBot="1" x14ac:dyDescent="0.35">
      <c r="A3" s="13"/>
      <c r="B3" s="13"/>
    </row>
    <row r="4" spans="1:2" ht="24" customHeight="1" x14ac:dyDescent="0.3">
      <c r="A4" s="14" t="s">
        <v>22</v>
      </c>
      <c r="B4" s="15" t="s">
        <v>40</v>
      </c>
    </row>
    <row r="5" spans="1:2" ht="24" customHeight="1" thickBot="1" x14ac:dyDescent="0.35">
      <c r="A5" s="16" t="s">
        <v>2</v>
      </c>
      <c r="B5" s="17" t="s">
        <v>41</v>
      </c>
    </row>
    <row r="6" spans="1:2" ht="24" customHeight="1" x14ac:dyDescent="0.3">
      <c r="A6" s="19" t="s">
        <v>34</v>
      </c>
      <c r="B6" s="18" t="s">
        <v>23</v>
      </c>
    </row>
    <row r="7" spans="1:2" ht="30.6" x14ac:dyDescent="0.3">
      <c r="A7" s="23" t="s">
        <v>24</v>
      </c>
      <c r="B7" s="22" t="s">
        <v>43</v>
      </c>
    </row>
    <row r="8" spans="1:2" ht="25.95" customHeight="1" x14ac:dyDescent="0.3">
      <c r="A8" s="23" t="s">
        <v>25</v>
      </c>
      <c r="B8" s="22" t="s">
        <v>44</v>
      </c>
    </row>
    <row r="9" spans="1:2" ht="25.95" customHeight="1" x14ac:dyDescent="0.3">
      <c r="A9" s="23" t="s">
        <v>45</v>
      </c>
      <c r="B9" s="22" t="s">
        <v>46</v>
      </c>
    </row>
    <row r="10" spans="1:2" ht="25.95" customHeight="1" x14ac:dyDescent="0.3">
      <c r="A10" s="23" t="s">
        <v>26</v>
      </c>
      <c r="B10" s="22" t="s">
        <v>47</v>
      </c>
    </row>
    <row r="11" spans="1:2" ht="25.95" customHeight="1" x14ac:dyDescent="0.3">
      <c r="A11" s="23" t="s">
        <v>33</v>
      </c>
      <c r="B11" s="22" t="s">
        <v>48</v>
      </c>
    </row>
    <row r="12" spans="1:2" ht="25.95" customHeight="1" x14ac:dyDescent="0.3">
      <c r="A12" s="23" t="s">
        <v>36</v>
      </c>
      <c r="B12" s="22" t="s">
        <v>49</v>
      </c>
    </row>
    <row r="13" spans="1:2" ht="25.95" customHeight="1" x14ac:dyDescent="0.3">
      <c r="A13" s="23" t="s">
        <v>35</v>
      </c>
      <c r="B13" s="22" t="s">
        <v>50</v>
      </c>
    </row>
    <row r="14" spans="1:2" ht="25.95" customHeight="1" x14ac:dyDescent="0.3">
      <c r="A14" s="23" t="s">
        <v>51</v>
      </c>
      <c r="B14" s="22" t="s">
        <v>52</v>
      </c>
    </row>
    <row r="15" spans="1:2" ht="30.6" x14ac:dyDescent="0.3">
      <c r="A15" s="23" t="s">
        <v>32</v>
      </c>
      <c r="B15" s="22" t="s">
        <v>53</v>
      </c>
    </row>
    <row r="16" spans="1:2" ht="25.95" customHeight="1" x14ac:dyDescent="0.3">
      <c r="A16" s="23" t="s">
        <v>27</v>
      </c>
      <c r="B16" s="22" t="s">
        <v>54</v>
      </c>
    </row>
    <row r="17" spans="1:2" ht="18" customHeight="1" x14ac:dyDescent="0.3">
      <c r="A17" s="23" t="s">
        <v>29</v>
      </c>
      <c r="B17" s="22" t="s">
        <v>38</v>
      </c>
    </row>
    <row r="18" spans="1:2" ht="18" customHeight="1" x14ac:dyDescent="0.3">
      <c r="A18" s="23" t="s">
        <v>31</v>
      </c>
      <c r="B18" s="22" t="s">
        <v>56</v>
      </c>
    </row>
    <row r="19" spans="1:2" ht="20.399999999999999" x14ac:dyDescent="0.3">
      <c r="A19" s="23" t="s">
        <v>57</v>
      </c>
      <c r="B19" s="22" t="s">
        <v>58</v>
      </c>
    </row>
    <row r="20" spans="1:2" ht="18" customHeight="1" x14ac:dyDescent="0.3">
      <c r="A20" s="23" t="s">
        <v>59</v>
      </c>
      <c r="B20" s="22" t="s">
        <v>60</v>
      </c>
    </row>
    <row r="21" spans="1:2" ht="18" customHeight="1" x14ac:dyDescent="0.3">
      <c r="A21" s="23" t="s">
        <v>28</v>
      </c>
      <c r="B21" s="22" t="s">
        <v>55</v>
      </c>
    </row>
    <row r="22" spans="1:2" ht="23.55" customHeight="1" x14ac:dyDescent="0.3">
      <c r="A22" s="37" t="s">
        <v>37</v>
      </c>
      <c r="B22" s="38"/>
    </row>
  </sheetData>
  <mergeCells count="1">
    <mergeCell ref="A22:B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2022-06-28T14:21:56Z</dcterms:modified>
</cp:coreProperties>
</file>