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 activeTab="1"/>
  </bookViews>
  <sheets>
    <sheet name="specifikace" sheetId="1" r:id="rId1"/>
    <sheet name="List1" sheetId="25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<sst xmlns="http://schemas.openxmlformats.org/spreadsheetml/2006/main" count="66" uniqueCount="63">
  <si>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</si>
  <si>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</si>
  <si>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</si>
  <si>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</si>
  <si>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</si>
  <si>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</si>
  <si>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</si>
  <si>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</si>
  <si>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</si>
  <si>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</si>
  <si>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</si>
  <si>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</si>
  <si>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</si>
  <si>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</si>
  <si>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</si>
  <si>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</si>
  <si>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</si>
  <si>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</si>
  <si>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</si>
  <si>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</si>
  <si>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</si>
  <si>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</si>
  <si>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</si>
  <si>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</si>
  <si>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</si>
  <si>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</si>
  <si>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</si>
  <si>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</si>
  <si>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</si>
  <si>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</si>
  <si>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</si>
  <si>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Operační systém</t>
  </si>
  <si>
    <t>Záruka a podpora</t>
  </si>
  <si>
    <t>Zboží nebude použité ani repasované</t>
  </si>
  <si>
    <t>List 1</t>
  </si>
  <si>
    <t>Čtečka paměťových karet</t>
  </si>
  <si>
    <t>integrovaná</t>
  </si>
  <si>
    <t>DNS IT 085</t>
  </si>
  <si>
    <t>Pracovní stanice</t>
  </si>
  <si>
    <t>30214000-2</t>
  </si>
  <si>
    <t>Skříň</t>
  </si>
  <si>
    <t> All-in-One</t>
  </si>
  <si>
    <t>Minimální dosažená hodnota CPU MARK verze 10 v testu na www.cpubenchmark.net: 6400</t>
  </si>
  <si>
    <t>Základní deska</t>
  </si>
  <si>
    <t>8GB DDR4</t>
  </si>
  <si>
    <t>Zdroj</t>
  </si>
  <si>
    <t>Pevný disk - typ</t>
  </si>
  <si>
    <t>M.2 PCIe NVMe</t>
  </si>
  <si>
    <t>Pevný disk - kapacita</t>
  </si>
  <si>
    <t>250GB</t>
  </si>
  <si>
    <t>Pevný disk - rychlost</t>
  </si>
  <si>
    <t>Ethernet RJ-45 (10/100/1000Mbit/s), WI-FI standard IEEE 802.11ac</t>
  </si>
  <si>
    <t>Mechanika DVD</t>
  </si>
  <si>
    <t>bez mechaniky</t>
  </si>
  <si>
    <t>Microsoft Windows 10 Home nebo Professional (jako podkladová licence)</t>
  </si>
  <si>
    <t>24 měsíců - NBD</t>
  </si>
  <si>
    <t>Porty</t>
  </si>
  <si>
    <t>Myš</t>
  </si>
  <si>
    <t>Optická myš</t>
  </si>
  <si>
    <t>Monitor</t>
  </si>
  <si>
    <t>Min. 23,8" matný, 1 920 x 1 080, kamera , vestavěné stereo reproduktory, integrovaný mikrofon</t>
  </si>
  <si>
    <r>
      <rPr>
        <b/>
        <sz val="8"/>
        <color rgb="FFFF0000"/>
        <rFont val="Verdana"/>
        <family val="2"/>
        <charset val="238"/>
      </rPr>
      <t xml:space="preserve">Integrovaná nebo externí </t>
    </r>
    <r>
      <rPr>
        <b/>
        <sz val="8"/>
        <color rgb="FF222222"/>
        <rFont val="Verdana"/>
        <family val="2"/>
        <charset val="238"/>
      </rPr>
      <t>čtečka karet 3v1</t>
    </r>
  </si>
  <si>
    <r>
      <t xml:space="preserve">1x kombinovaný konektor pro sluchátka/mikrofon </t>
    </r>
    <r>
      <rPr>
        <b/>
        <sz val="8"/>
        <color rgb="FFFF0000"/>
        <rFont val="Verdana"/>
        <family val="2"/>
        <charset val="238"/>
      </rPr>
      <t>(lze externě)</t>
    </r>
    <r>
      <rPr>
        <b/>
        <sz val="8"/>
        <color rgb="FF222222"/>
        <rFont val="Verdana"/>
        <family val="2"/>
        <charset val="238"/>
      </rPr>
      <t>; min. 4xUSB, 1x RJ-45; 1x HDMI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</si>
</sst>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9"/>
      <color indexed="63"/>
      <name val="Verdana"/>
      <family val="2"/>
      <charset val="238"/>
    </font>
    <font>
      <b/>
      <sz val="12"/>
      <color rgb="FF222222"/>
      <name val="Verdana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4" fontId="13" fillId="0" borderId="0" applyFont="0" applyFill="0" applyBorder="0" applyAlignment="0" applyProtection="0"/>
    <xf numFmtId="0" fontId="17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18" fillId="0" borderId="0" xfId="2" applyFont="1" applyAlignment="1" applyProtection="1">
      <alignment vertical="center"/>
    </xf>
    <xf numFmtId="0" fontId="20" fillId="0" borderId="0" xfId="0" applyFont="1"/>
    <xf numFmtId="0" fontId="19" fillId="0" borderId="1" xfId="0" applyFont="1" applyBorder="1" applyAlignment="1" applyProtection="1">
      <alignment horizontal="left" vertical="center" wrapText="1" readingOrder="1"/>
      <protection locked="0"/>
    </xf>
    <xf numFmtId="0" fontId="21" fillId="0" borderId="0" xfId="0" applyFont="1" applyAlignment="1">
      <alignment horizontal="left"/>
    </xf>
    <xf numFmtId="165" fontId="21" fillId="0" borderId="0" xfId="1" applyNumberFormat="1" applyFont="1"/>
    <xf numFmtId="0" fontId="14" fillId="2" borderId="5" xfId="0" applyFont="1" applyFill="1" applyBorder="1" applyAlignment="1" applyProtection="1">
      <alignment horizontal="center" vertical="center" wrapText="1" readingOrder="1"/>
      <protection locked="0"/>
    </xf>
    <xf numFmtId="0" fontId="15" fillId="0" borderId="4" xfId="0" applyFont="1" applyBorder="1" applyAlignment="1" applyProtection="1">
      <alignment horizontal="center" vertical="center" wrapText="1" readingOrder="1"/>
      <protection locked="0"/>
    </xf>
    <xf numFmtId="0" fontId="15" fillId="3" borderId="4" xfId="0" applyFont="1" applyFill="1" applyBorder="1" applyAlignment="1" applyProtection="1">
      <alignment horizontal="center" vertical="center" wrapText="1" readingOrder="1"/>
      <protection locked="0"/>
    </xf>
    <xf numFmtId="165" fontId="15" fillId="0" borderId="4" xfId="0" applyNumberFormat="1" applyFont="1" applyBorder="1" applyAlignment="1" applyProtection="1">
      <alignment horizontal="center" vertical="center" wrapText="1" readingOrder="1"/>
      <protection locked="0"/>
    </xf>
    <xf numFmtId="165" fontId="15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165" fontId="24" fillId="0" borderId="4" xfId="0" applyNumberFormat="1" applyFont="1" applyBorder="1" applyAlignment="1" applyProtection="1">
      <alignment horizontal="center" vertical="center" wrapText="1" readingOrder="1"/>
      <protection locked="0"/>
    </xf>
    <xf numFmtId="49" fontId="18" fillId="0" borderId="0" xfId="19" applyNumberFormat="1" applyFont="1" applyAlignment="1" applyProtection="1">
      <alignment horizontal="right" vertical="center"/>
    </xf>
    <xf numFmtId="0" fontId="22" fillId="0" borderId="4" xfId="0" applyFont="1" applyBorder="1" applyAlignment="1" applyProtection="1">
      <alignment horizontal="center" vertical="center" wrapText="1" readingOrder="1"/>
    </xf>
    <xf numFmtId="0" fontId="1" fillId="0" borderId="0" xfId="25"/>
    <xf numFmtId="0" fontId="1" fillId="0" borderId="0" xfId="26"/>
    <xf numFmtId="0" fontId="25" fillId="4" borderId="4" xfId="25" applyFont="1" applyFill="1" applyBorder="1" applyAlignment="1">
      <alignment horizontal="left" vertical="center" wrapText="1"/>
    </xf>
    <xf numFmtId="0" fontId="25" fillId="4" borderId="7" xfId="25" applyFont="1" applyFill="1" applyBorder="1" applyAlignment="1">
      <alignment horizontal="left" vertical="center" wrapText="1"/>
    </xf>
    <xf numFmtId="0" fontId="23" fillId="0" borderId="0" xfId="26" applyFont="1" applyAlignment="1">
      <alignment horizontal="left" vertical="center" wrapText="1" inden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23" fillId="5" borderId="13" xfId="0" applyFont="1" applyFill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16" fillId="0" borderId="0" xfId="0" applyFont="1" applyAlignment="1" applyProtection="1">
      <alignment vertical="top" wrapText="1" readingOrder="1"/>
      <protection locked="0"/>
    </xf>
    <xf numFmtId="0" fontId="0" fillId="0" borderId="0" xfId="0" applyAlignment="1">
      <alignment wrapText="1" readingOrder="1"/>
    </xf>
    <xf numFmtId="0" fontId="0" fillId="0" borderId="0" xfId="0" applyAlignment="1">
      <alignment readingOrder="1"/>
    </xf>
    <xf numFmtId="165" fontId="19" fillId="0" borderId="1" xfId="1" applyNumberFormat="1" applyFont="1" applyBorder="1" applyAlignment="1" applyProtection="1">
      <alignment vertical="top" wrapText="1" readingOrder="1"/>
      <protection locked="0"/>
    </xf>
    <xf numFmtId="165" fontId="21" fillId="0" borderId="2" xfId="1" applyNumberFormat="1" applyFont="1" applyBorder="1" applyAlignment="1" applyProtection="1">
      <alignment vertical="top" wrapText="1"/>
      <protection locked="0"/>
    </xf>
    <xf numFmtId="165" fontId="21" fillId="0" borderId="3" xfId="1" applyNumberFormat="1" applyFont="1" applyBorder="1" applyAlignment="1" applyProtection="1">
      <alignment vertical="top" wrapText="1"/>
      <protection locked="0"/>
    </xf>
    <xf numFmtId="0" fontId="14" fillId="2" borderId="5" xfId="0" applyFont="1" applyFill="1" applyBorder="1" applyAlignment="1" applyProtection="1">
      <alignment horizontal="center" vertical="center" wrapText="1" readingOrder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15" fillId="0" borderId="4" xfId="0" applyFont="1" applyBorder="1" applyAlignment="1" applyProtection="1">
      <alignment horizontal="center" vertical="center" wrapText="1" readingOrder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19" fillId="0" borderId="1" xfId="0" applyFont="1" applyBorder="1" applyAlignment="1" applyProtection="1">
      <alignment vertical="center" wrapText="1" readingOrder="1"/>
      <protection locked="0"/>
    </xf>
    <xf numFmtId="0" fontId="20" fillId="0" borderId="2" xfId="0" applyFont="1" applyBorder="1" applyAlignment="1" applyProtection="1">
      <alignment vertical="center" wrapText="1"/>
      <protection locked="0"/>
    </xf>
    <xf numFmtId="0" fontId="20" fillId="0" borderId="3" xfId="0" applyFont="1" applyBorder="1" applyAlignment="1" applyProtection="1">
      <alignment vertical="center" wrapText="1"/>
      <protection locked="0"/>
    </xf>
    <xf numFmtId="0" fontId="26" fillId="0" borderId="10" xfId="27" applyFont="1" applyBorder="1" applyAlignment="1">
      <alignment horizontal="center" vertical="center" wrapText="1"/>
    </xf>
    <xf numFmtId="0" fontId="26" fillId="0" borderId="11" xfId="27" applyFont="1" applyBorder="1" applyAlignment="1">
      <alignment horizontal="center" vertical="center" wrapText="1"/>
    </xf>
  </cellXfs>
  <cellStyles count="28">
    <cellStyle name="Měna" xfId="1" builtinId="4"/>
    <cellStyle name="Normální" xfId="0" builtinId="0"/>
    <cellStyle name="Normální 10" xfId="18"/>
    <cellStyle name="Normální 11" xfId="17"/>
    <cellStyle name="Normální 12" xfId="15"/>
    <cellStyle name="Normální 13" xfId="23"/>
    <cellStyle name="Normální 14" xfId="24"/>
    <cellStyle name="Normální 14 2" xfId="26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6" xfId="12"/>
    <cellStyle name="Normální 7" xfId="13"/>
    <cellStyle name="Normální 8" xfId="14"/>
    <cellStyle name="Normální 8 2" xfId="22"/>
    <cellStyle name="Normální 8 2 2" xfId="25"/>
    <cellStyle name="Normální 9" xfId="16"/>
    <cellStyle name="Normální 9 2" xfId="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zoomScale="85" zoomScaleNormal="85" workbookViewId="0">
      <selection activeCell="G14" sqref="G14"/>
    </sheetView>
  </sheetViews>
  <sheetFormatPr defaultRowHeight="12.5" x14ac:dyDescent="0.25"/>
  <cols>
    <col min="1" max="1" width="3.36328125" customWidth="1"/>
    <col min="2" max="2" width="14.90625" customWidth="1"/>
    <col min="3" max="3" width="11.36328125" customWidth="1"/>
    <col min="4" max="4" width="13.453125" customWidth="1"/>
    <col min="5" max="5" width="7.08984375" customWidth="1"/>
    <col min="6" max="6" width="13.54296875" customWidth="1"/>
    <col min="7" max="7" width="51.08984375" customWidth="1"/>
    <col min="8" max="8" width="16.08984375" customWidth="1"/>
    <col min="9" max="9" width="13.453125" customWidth="1"/>
    <col min="10" max="10" width="24.6328125" customWidth="1"/>
    <col min="11" max="11" width="13.453125" customWidth="1"/>
    <col min="12" max="14" width="14.6328125" customWidth="1"/>
    <col min="15" max="17" width="18.6328125" customWidth="1"/>
  </cols>
  <sheetData>
    <row r="1" spans="2:17" ht="25.25" customHeight="1" x14ac:dyDescent="0.25">
      <c r="B1" s="1" t="s">
        <v>37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78" customHeight="1" x14ac:dyDescent="0.25">
      <c r="B4" s="6" t="s">
        <v>1</v>
      </c>
      <c r="C4" s="6" t="s">
        <v>2</v>
      </c>
      <c r="D4" s="6" t="s">
        <v>3</v>
      </c>
      <c r="E4" s="30" t="s">
        <v>18</v>
      </c>
      <c r="F4" s="31"/>
      <c r="G4" s="6" t="s">
        <v>4</v>
      </c>
      <c r="H4" s="6" t="s">
        <v>5</v>
      </c>
      <c r="I4" s="6" t="s">
        <v>6</v>
      </c>
      <c r="J4" s="6" t="s">
        <v>19</v>
      </c>
      <c r="K4" s="6" t="s">
        <v>7</v>
      </c>
      <c r="L4" s="6" t="s">
        <v>8</v>
      </c>
      <c r="M4" s="6" t="s">
        <v>9</v>
      </c>
      <c r="N4" s="6" t="s">
        <v>21</v>
      </c>
      <c r="O4" s="6" t="s">
        <v>10</v>
      </c>
      <c r="P4" s="6" t="s">
        <v>11</v>
      </c>
      <c r="Q4" s="6" t="s">
        <v>22</v>
      </c>
    </row>
    <row r="5" spans="2:17" ht="180" customHeight="1" x14ac:dyDescent="0.25">
      <c r="B5" s="7">
        <v>1</v>
      </c>
      <c r="C5" s="13" t="s">
        <v>38</v>
      </c>
      <c r="D5" s="13" t="s">
        <v>39</v>
      </c>
      <c r="E5" s="32" t="s">
        <v>20</v>
      </c>
      <c r="F5" s="33"/>
      <c r="G5" s="8"/>
      <c r="H5" s="7">
        <v>35</v>
      </c>
      <c r="I5" s="7" t="s">
        <v>12</v>
      </c>
      <c r="J5" s="11">
        <v>12600</v>
      </c>
      <c r="K5" s="7" t="s">
        <v>13</v>
      </c>
      <c r="L5" s="10"/>
      <c r="M5" s="9">
        <f>N5-L5</f>
        <v>0</v>
      </c>
      <c r="N5" s="9">
        <f>L5*(1+K5/100)</f>
        <v>0</v>
      </c>
      <c r="O5" s="9">
        <f>H5*L5</f>
        <v>0</v>
      </c>
      <c r="P5" s="9">
        <f>H5*M5</f>
        <v>0</v>
      </c>
      <c r="Q5" s="9">
        <f>H5*N5</f>
        <v>0</v>
      </c>
    </row>
    <row r="6" spans="2:17" ht="12" customHeight="1" x14ac:dyDescent="0.25"/>
    <row r="7" spans="2:17" ht="20" customHeight="1" x14ac:dyDescent="0.25">
      <c r="B7" s="34" t="s">
        <v>14</v>
      </c>
      <c r="C7" s="35"/>
      <c r="D7" s="35"/>
      <c r="E7" s="36"/>
    </row>
    <row r="8" spans="2:17" ht="11.4" customHeight="1" x14ac:dyDescent="0.35">
      <c r="B8" s="2"/>
      <c r="C8" s="2"/>
      <c r="D8" s="2"/>
      <c r="E8" s="2"/>
    </row>
    <row r="9" spans="2:17" ht="20" customHeight="1" x14ac:dyDescent="0.25">
      <c r="B9" s="3" t="s">
        <v>15</v>
      </c>
      <c r="C9" s="27">
        <f>SUM(O5:O5)</f>
        <v>0</v>
      </c>
      <c r="D9" s="28"/>
      <c r="E9" s="29"/>
    </row>
    <row r="10" spans="2:17" ht="11.4" customHeight="1" x14ac:dyDescent="0.35">
      <c r="B10" s="4"/>
      <c r="C10" s="5"/>
      <c r="D10" s="5"/>
      <c r="E10" s="5"/>
    </row>
    <row r="11" spans="2:17" ht="20" customHeight="1" x14ac:dyDescent="0.25">
      <c r="B11" s="3" t="s">
        <v>16</v>
      </c>
      <c r="C11" s="27">
        <f>SUM(P5:P5)</f>
        <v>0</v>
      </c>
      <c r="D11" s="28"/>
      <c r="E11" s="29"/>
    </row>
    <row r="12" spans="2:17" ht="11.4" customHeight="1" x14ac:dyDescent="0.35">
      <c r="B12" s="4"/>
      <c r="C12" s="5"/>
      <c r="D12" s="5"/>
      <c r="E12" s="5"/>
    </row>
    <row r="13" spans="2:17" ht="20" customHeight="1" x14ac:dyDescent="0.25">
      <c r="B13" s="3" t="s">
        <v>17</v>
      </c>
      <c r="C13" s="27">
        <f>SUM(Q5:Q5)</f>
        <v>0</v>
      </c>
      <c r="D13" s="28"/>
      <c r="E13" s="29"/>
    </row>
    <row r="14" spans="2:17" ht="5.4" customHeight="1" x14ac:dyDescent="0.25"/>
    <row r="15" spans="2:17" ht="58.25" customHeight="1" x14ac:dyDescent="0.25">
      <c r="B15" s="24" t="s">
        <v>0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6"/>
      <c r="N15" s="26"/>
    </row>
    <row r="16" spans="2:17" ht="13.25" hidden="1" customHeight="1" x14ac:dyDescent="0.25"/>
  </sheetData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tabSelected="1" topLeftCell="A10" zoomScale="115" zoomScaleNormal="115" workbookViewId="0">
      <selection activeCell="D20" sqref="D20"/>
    </sheetView>
  </sheetViews>
  <sheetFormatPr defaultColWidth="8.81640625" defaultRowHeight="14.5" x14ac:dyDescent="0.35"/>
  <cols>
    <col min="1" max="1" width="30.54296875" style="18" customWidth="1"/>
    <col min="2" max="2" width="60.54296875" style="18" customWidth="1"/>
    <col min="3" max="16384" width="8.81640625" style="15"/>
  </cols>
  <sheetData>
    <row r="1" spans="1:2" ht="15" customHeight="1" x14ac:dyDescent="0.35">
      <c r="A1" s="14"/>
      <c r="B1" s="14"/>
    </row>
    <row r="2" spans="1:2" ht="15" customHeight="1" x14ac:dyDescent="0.35">
      <c r="A2" s="14"/>
      <c r="B2" s="12" t="s">
        <v>34</v>
      </c>
    </row>
    <row r="3" spans="1:2" ht="15" customHeight="1" x14ac:dyDescent="0.35">
      <c r="A3" s="14"/>
      <c r="B3" s="14"/>
    </row>
    <row r="4" spans="1:2" ht="24" customHeight="1" x14ac:dyDescent="0.35">
      <c r="A4" s="16" t="s">
        <v>24</v>
      </c>
      <c r="B4" s="17" t="s">
        <v>38</v>
      </c>
    </row>
    <row r="5" spans="1:2" ht="24" customHeight="1" thickBot="1" x14ac:dyDescent="0.4">
      <c r="A5" s="16" t="s">
        <v>3</v>
      </c>
      <c r="B5" s="17" t="s">
        <v>39</v>
      </c>
    </row>
    <row r="6" spans="1:2" ht="24" customHeight="1" x14ac:dyDescent="0.35">
      <c r="A6" s="19" t="s">
        <v>25</v>
      </c>
      <c r="B6" s="20" t="s">
        <v>26</v>
      </c>
    </row>
    <row r="7" spans="1:2" x14ac:dyDescent="0.35">
      <c r="A7" s="21" t="s">
        <v>40</v>
      </c>
      <c r="B7" s="22" t="s">
        <v>41</v>
      </c>
    </row>
    <row r="8" spans="1:2" ht="20" x14ac:dyDescent="0.35">
      <c r="A8" s="23" t="s">
        <v>27</v>
      </c>
      <c r="B8" s="22" t="s">
        <v>42</v>
      </c>
    </row>
    <row r="9" spans="1:2" x14ac:dyDescent="0.35">
      <c r="A9" s="23" t="s">
        <v>43</v>
      </c>
      <c r="B9" s="22"/>
    </row>
    <row r="10" spans="1:2" x14ac:dyDescent="0.35">
      <c r="A10" s="23" t="s">
        <v>28</v>
      </c>
      <c r="B10" s="22" t="s">
        <v>44</v>
      </c>
    </row>
    <row r="11" spans="1:2" x14ac:dyDescent="0.35">
      <c r="A11" s="23" t="s">
        <v>45</v>
      </c>
      <c r="B11" s="22"/>
    </row>
    <row r="12" spans="1:2" x14ac:dyDescent="0.35">
      <c r="A12" s="23" t="s">
        <v>46</v>
      </c>
      <c r="B12" s="22" t="s">
        <v>47</v>
      </c>
    </row>
    <row r="13" spans="1:2" ht="14.4" customHeight="1" x14ac:dyDescent="0.35">
      <c r="A13" s="23" t="s">
        <v>48</v>
      </c>
      <c r="B13" s="22" t="s">
        <v>49</v>
      </c>
    </row>
    <row r="14" spans="1:2" x14ac:dyDescent="0.35">
      <c r="A14" s="23" t="s">
        <v>50</v>
      </c>
      <c r="B14" s="22"/>
    </row>
    <row r="15" spans="1:2" x14ac:dyDescent="0.35">
      <c r="A15" s="23" t="s">
        <v>29</v>
      </c>
      <c r="B15" s="22" t="s">
        <v>36</v>
      </c>
    </row>
    <row r="16" spans="1:2" x14ac:dyDescent="0.35">
      <c r="A16" s="23" t="s">
        <v>30</v>
      </c>
      <c r="B16" s="22" t="s">
        <v>51</v>
      </c>
    </row>
    <row r="17" spans="1:2" x14ac:dyDescent="0.35">
      <c r="A17" s="23" t="s">
        <v>52</v>
      </c>
      <c r="B17" s="22" t="s">
        <v>53</v>
      </c>
    </row>
    <row r="18" spans="1:2" x14ac:dyDescent="0.35">
      <c r="A18" s="23" t="s">
        <v>31</v>
      </c>
      <c r="B18" s="22" t="s">
        <v>54</v>
      </c>
    </row>
    <row r="19" spans="1:2" x14ac:dyDescent="0.35">
      <c r="A19" s="23" t="s">
        <v>32</v>
      </c>
      <c r="B19" s="22" t="s">
        <v>55</v>
      </c>
    </row>
    <row r="20" spans="1:2" ht="25" customHeight="1" x14ac:dyDescent="0.35">
      <c r="A20" s="23" t="s">
        <v>56</v>
      </c>
      <c r="B20" s="22" t="s">
        <v>62</v>
      </c>
    </row>
    <row r="21" spans="1:2" x14ac:dyDescent="0.35">
      <c r="A21" s="23" t="s">
        <v>35</v>
      </c>
      <c r="B21" s="22" t="s">
        <v>61</v>
      </c>
    </row>
    <row r="22" spans="1:2" x14ac:dyDescent="0.35">
      <c r="A22" s="23" t="s">
        <v>57</v>
      </c>
      <c r="B22" s="22" t="s">
        <v>58</v>
      </c>
    </row>
    <row r="23" spans="1:2" ht="20" x14ac:dyDescent="0.35">
      <c r="A23" s="23" t="s">
        <v>59</v>
      </c>
      <c r="B23" s="22" t="s">
        <v>60</v>
      </c>
    </row>
    <row r="24" spans="1:2" ht="30" customHeight="1" x14ac:dyDescent="0.35">
      <c r="A24" s="37" t="s">
        <v>33</v>
      </c>
      <c r="B24" s="38"/>
    </row>
  </sheetData>
  <mergeCells count="1">
    <mergeCell ref="A24:B24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2022-07-25T14:06:56Z</dcterms:modified>
</cp:coreProperties>
</file>