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30" windowWidth="9420" windowHeight="4500" activeTab="0"/>
  </bookViews>
  <sheets>
    <sheet name="Specifikace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<sst xmlns="http://schemas.openxmlformats.org/spreadsheetml/2006/main" count="36" uniqueCount="30">
  <si>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Příloha č. 1 Výzvy - Technická a množstevní specifikace</t>
  </si>
  <si>
    <t>bez DPH</t>
  </si>
  <si>
    <t>výše DPH</t>
  </si>
  <si>
    <t>s DPH</t>
  </si>
  <si>
    <t>Název předmětu</t>
  </si>
  <si>
    <t>CPV kód</t>
  </si>
  <si>
    <t xml:space="preserve">* </t>
  </si>
  <si>
    <t>zadavatel umožňuje nabídnout rovnocenné řešení. Rovnocenné řešení uvede účastník zadávacího řízení do přílohy kupní smlouvy (do samostatného sloupce, který vytvoří) včetně ceny podle způsobu stanoveného v bodě 5 Výzvy.</t>
  </si>
  <si>
    <t>**</t>
  </si>
  <si>
    <t>Požadavky na provedení (minimální technická specifikace) *</t>
  </si>
  <si>
    <t>Nabízený produkt **</t>
  </si>
  <si>
    <t>účastník zadávacího řízení uvede obchodní název a popis nabízeného řešení</t>
  </si>
  <si>
    <t>Výše DPH (v Kč)</t>
  </si>
  <si>
    <t>CELKOVÁ NABÍDKOVÁ CENA</t>
  </si>
  <si>
    <t>Jednotková cena za 1 tiskárnu (bez servisu)                           bez DPH</t>
  </si>
  <si>
    <t>Jednotková cena za 1 tiskárnu (bez servisu)                           vetně DPH</t>
  </si>
  <si>
    <t>Celková cena za položku (bez servisu)                                bez DPH</t>
  </si>
  <si>
    <t>Celková cena za položku (bez servisu)                                včetně DPH</t>
  </si>
  <si>
    <t>nabídková cena za dodání všech tiskáren</t>
  </si>
  <si>
    <t>Číslo položky</t>
  </si>
  <si>
    <t>nabídková cena za servis celkem                                                         (vypočtená v Příloze č. 2 Výzvy - Výpočet ceny za servis)</t>
  </si>
  <si>
    <t>Laserové tiskárny</t>
  </si>
  <si>
    <t>30232110-8                                                                                                                                       50313200-4</t>
  </si>
  <si>
    <t>Sazba DPH v %</t>
  </si>
  <si>
    <t>Celkový požadovaný počet kusů</t>
  </si>
  <si>
    <t>Výše DPH za 1 tiskárnu (v Kč)</t>
  </si>
  <si>
    <t>Pozn.:</t>
  </si>
  <si>
    <t>účastník zadávacího řízení vyplní světle žlutě podbarvené buňky</t>
  </si>
  <si>
    <t>DNS IT 100</t>
  </si>
  <si>
    <r>
      <rPr>
        <b/>
        <sz val="10"/>
        <rFont val="Arial"/>
        <family val="2"/>
      </rPr>
      <t>Barva</t>
    </r>
    <r>
      <rPr>
        <sz val="10"/>
        <rFont val="Arial"/>
        <family val="2"/>
      </rPr>
      <t xml:space="preserve"> Laserová barevná
</t>
    </r>
    <r>
      <rPr>
        <b/>
        <sz val="10"/>
        <rFont val="Arial"/>
        <family val="2"/>
      </rPr>
      <t>Formát</t>
    </r>
    <r>
      <rPr>
        <sz val="10"/>
        <rFont val="Arial"/>
        <family val="2"/>
      </rPr>
      <t xml:space="preserve"> A3
</t>
    </r>
    <r>
      <rPr>
        <b/>
        <sz val="10"/>
        <rFont val="Arial"/>
        <family val="2"/>
      </rPr>
      <t>Rozhraní</t>
    </r>
    <r>
      <rPr>
        <sz val="10"/>
        <rFont val="Arial"/>
        <family val="2"/>
      </rPr>
      <t xml:space="preserve"> LAN 1Gb
</t>
    </r>
    <r>
      <rPr>
        <b/>
        <sz val="10"/>
        <rFont val="Arial"/>
        <family val="2"/>
      </rPr>
      <t>Tisk</t>
    </r>
    <r>
      <rPr>
        <sz val="10"/>
        <rFont val="Arial"/>
        <family val="2"/>
      </rPr>
      <t xml:space="preserve"> min. 35 stran A4 za minutu při použití tiskového ovladače HP Universal Printing PCL5 verze 6.1.0 , min. 600DPI, gramáž až 300 g/m2,  rychlost vytištění první černobílé strany (běžného textového dokumentu) z režimu spánku (sleep) do 30 sekund, tento údaj tedy zahrnuje čas na probuzení stroje z režimu spánku (tzv. recovery time from sleep mode) plus čas tisku první strany, životnost min. 600 000 kopií
</t>
    </r>
    <r>
      <rPr>
        <b/>
        <sz val="10"/>
        <rFont val="Arial"/>
        <family val="2"/>
      </rPr>
      <t>Sken</t>
    </r>
    <r>
      <rPr>
        <sz val="10"/>
        <rFont val="Arial"/>
        <family val="2"/>
      </rPr>
      <t xml:space="preserve"> min.A3, rychlost min. 80 stran A4 za minutu, 600x600dpi, duplex, sken do emailu, windows share, ftp, výstupní formáty: PDF, JPG,  PDF s komprimací,  PDF/A (PDF/A-2a/b)
</t>
    </r>
    <r>
      <rPr>
        <b/>
        <sz val="10"/>
        <rFont val="Arial"/>
        <family val="2"/>
      </rPr>
      <t>Funkce</t>
    </r>
    <r>
      <rPr>
        <sz val="10"/>
        <rFont val="Arial"/>
        <family val="2"/>
      </rPr>
      <t xml:space="preserve"> tisk, kopírování, sken, min.2 zásobníky papíru s kapacitou 500 listů, automatický oboustranný podavač dokumentů, boční podavač, PCL5,6, www administrační rozhraní, podpora Windows server 2022, Windows 11,barevný dotykový displej o velikosti úhlopříčky min. 10 palců, automatický vzdálený odečet počtu tisků pro potřeby účtování nákladů v servisní smlouvě,  automatické hlášení závad a objednávka tonerů, menu a popisky v češtině, dodávka včetně nainstalovaného plnohodnotného Embedded terminálu MyQ s Mifare čtečkou karet a podporou výrobce po dobu 1 roku, 
přihlášení k embedded terminálu do 5s.,výchozí obrazovka po spuštění tiskárny bude číselník pro přihlášení k embedded terminálu,čtečka MIFARE bude integrovaná uvnitř stroje přístupná z čelní strany, kabeláž pro systém MYQ nebude vedena po vnější kapotáži stroje
</t>
    </r>
    <r>
      <rPr>
        <b/>
        <sz val="10"/>
        <rFont val="Arial"/>
        <family val="2"/>
      </rPr>
      <t>Spotřeba energie</t>
    </r>
    <r>
      <rPr>
        <sz val="10"/>
        <rFont val="Arial"/>
        <family val="2"/>
      </rPr>
      <t xml:space="preserve"> Energy Star 
</t>
    </r>
    <r>
      <rPr>
        <b/>
        <sz val="10"/>
        <rFont val="Arial"/>
        <family val="2"/>
      </rPr>
      <t>Příslušenství</t>
    </r>
    <r>
      <rPr>
        <sz val="10"/>
        <rFont val="Arial"/>
        <family val="2"/>
      </rPr>
      <t xml:space="preserve"> pojízdný stolek s možností aretace
</t>
    </r>
    <r>
      <rPr>
        <b/>
        <sz val="10"/>
        <rFont val="Arial"/>
        <family val="2"/>
      </rPr>
      <t>Sada plnohodnotných tonerů</t>
    </r>
    <r>
      <rPr>
        <sz val="10"/>
        <rFont val="Arial"/>
        <family val="2"/>
      </rPr>
      <t xml:space="preserve"> ANO
</t>
    </r>
    <r>
      <rPr>
        <b/>
        <sz val="10"/>
        <rFont val="Arial"/>
        <family val="2"/>
      </rPr>
      <t>Dodání, montáž a zaškolení na místě určeném kupujícím</t>
    </r>
    <r>
      <rPr>
        <sz val="10"/>
        <rFont val="Arial"/>
        <family val="2"/>
      </rPr>
      <t xml:space="preserve"> ANO                                                                                                                      
</t>
    </r>
    <r>
      <rPr>
        <b/>
        <sz val="10"/>
        <rFont val="Arial"/>
        <family val="2"/>
      </rPr>
      <t>Záruka a podpora</t>
    </r>
    <r>
      <rPr>
        <sz val="10"/>
        <rFont val="Arial"/>
        <family val="2"/>
      </rPr>
      <t xml:space="preserve"> "Záruka po dobu trvání servisní smlouvy
Montáž a zprovoznění v místě dodání.
Dodavatel zajistí likvidaci prázdných tonerových kazet včetně odvozu"
</t>
    </r>
    <r>
      <rPr>
        <b/>
        <sz val="10"/>
        <rFont val="Arial"/>
        <family val="2"/>
      </rPr>
      <t>Zboží nebude použité ani repasované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Další podmínky dodávky </t>
    </r>
    <r>
      <rPr>
        <sz val="10"/>
        <rFont val="Arial"/>
        <family val="2"/>
      </rPr>
      <t>budou provedeny akceptační testy pro ověření rychlosti tisku a skenu, funkce duplexu a vytištění více kopií jednoho dokumentu při použití tiskového ovladače HP Universal Printing PCL5 verze 6.1.0 - viz přílohy číslo 5, 6 a 7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</si>
</sst>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_-* #,##0.00\ [$Kč-405]_-;\-* #,##0.00\ [$Kč-405]_-;_-* &quot;-&quot;??\ [$Kč-405]_-;_-@_-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name val="Arial Black"/>
      <family val="2"/>
    </font>
    <font>
      <sz val="11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4" fontId="0" fillId="0" borderId="10" xfId="37" applyFont="1" applyFill="1" applyBorder="1" applyAlignment="1" applyProtection="1">
      <alignment horizontal="righ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44" fontId="6" fillId="0" borderId="16" xfId="37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4" fontId="6" fillId="0" borderId="10" xfId="37" applyFont="1" applyFill="1" applyBorder="1" applyAlignment="1" applyProtection="1">
      <alignment horizontal="right" vertical="center"/>
      <protection/>
    </xf>
    <xf numFmtId="0" fontId="0" fillId="34" borderId="19" xfId="0" applyFont="1" applyFill="1" applyBorder="1" applyAlignment="1" applyProtection="1">
      <alignment horizontal="left" vertical="center"/>
      <protection/>
    </xf>
    <xf numFmtId="0" fontId="0" fillId="34" borderId="20" xfId="0" applyFont="1" applyFill="1" applyBorder="1" applyAlignment="1" applyProtection="1">
      <alignment horizontal="left" vertical="center"/>
      <protection/>
    </xf>
    <xf numFmtId="0" fontId="0" fillId="34" borderId="21" xfId="0" applyFont="1" applyFill="1" applyBorder="1" applyAlignment="1" applyProtection="1">
      <alignment horizontal="left" vertical="center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44" fontId="6" fillId="0" borderId="22" xfId="37" applyFont="1" applyFill="1" applyBorder="1" applyAlignment="1" applyProtection="1">
      <alignment horizontal="right" vertical="center"/>
      <protection/>
    </xf>
    <xf numFmtId="0" fontId="0" fillId="34" borderId="13" xfId="0" applyFont="1" applyFill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8" xfId="0" applyFont="1" applyFill="1" applyBorder="1" applyAlignment="1" applyProtection="1">
      <alignment horizontal="left" vertical="center" wrapText="1"/>
      <protection/>
    </xf>
    <xf numFmtId="0" fontId="0" fillId="34" borderId="19" xfId="0" applyFont="1" applyFill="1" applyBorder="1" applyAlignment="1" applyProtection="1">
      <alignment horizontal="left" vertical="center" wrapText="1"/>
      <protection/>
    </xf>
    <xf numFmtId="0" fontId="0" fillId="34" borderId="20" xfId="0" applyFont="1" applyFill="1" applyBorder="1" applyAlignment="1" applyProtection="1">
      <alignment horizontal="left" vertical="center" wrapText="1"/>
      <protection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0" fontId="7" fillId="35" borderId="13" xfId="0" applyFont="1" applyFill="1" applyBorder="1" applyAlignment="1" applyProtection="1">
      <alignment horizontal="left" vertical="center"/>
      <protection/>
    </xf>
    <xf numFmtId="0" fontId="7" fillId="35" borderId="14" xfId="0" applyFont="1" applyFill="1" applyBorder="1" applyAlignment="1" applyProtection="1">
      <alignment horizontal="left" vertical="center"/>
      <protection/>
    </xf>
    <xf numFmtId="0" fontId="7" fillId="35" borderId="15" xfId="0" applyFont="1" applyFill="1" applyBorder="1" applyAlignment="1" applyProtection="1">
      <alignment horizontal="left" vertical="center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44" fontId="7" fillId="36" borderId="16" xfId="37" applyFont="1" applyFill="1" applyBorder="1" applyAlignment="1" applyProtection="1">
      <alignment horizontal="righ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44" fontId="7" fillId="36" borderId="10" xfId="37" applyFont="1" applyFill="1" applyBorder="1" applyAlignment="1" applyProtection="1">
      <alignment horizontal="right" vertical="center"/>
      <protection/>
    </xf>
    <xf numFmtId="0" fontId="7" fillId="35" borderId="19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left" vertical="center"/>
      <protection/>
    </xf>
    <xf numFmtId="0" fontId="7" fillId="35" borderId="21" xfId="0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44" fontId="7" fillId="36" borderId="22" xfId="37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2" fillId="22" borderId="0" xfId="0" applyFont="1" applyFill="1" applyAlignment="1" applyProtection="1">
      <alignment vertical="center"/>
      <protection/>
    </xf>
    <xf numFmtId="0" fontId="0" fillId="22" borderId="0" xfId="0" applyFont="1" applyFill="1" applyAlignment="1" applyProtection="1">
      <alignment vertical="center"/>
      <protection/>
    </xf>
    <xf numFmtId="0" fontId="4" fillId="22" borderId="0" xfId="0" applyFon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44" fontId="0" fillId="22" borderId="10" xfId="37" applyFont="1" applyFill="1" applyBorder="1" applyAlignment="1" applyProtection="1">
      <alignment horizontal="right" vertical="center"/>
      <protection locked="0"/>
    </xf>
    <xf numFmtId="44" fontId="6" fillId="22" borderId="16" xfId="37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70" zoomScaleNormal="70" zoomScalePageLayoutView="0" workbookViewId="0" topLeftCell="A1">
      <selection activeCell="E2" sqref="E2"/>
    </sheetView>
  </sheetViews>
  <sheetFormatPr defaultColWidth="9.140625" defaultRowHeight="12.75"/>
  <cols>
    <col min="1" max="1" width="9.00390625" style="1" customWidth="1"/>
    <col min="2" max="2" width="17.57421875" style="3" customWidth="1"/>
    <col min="3" max="3" width="15.421875" style="3" customWidth="1"/>
    <col min="4" max="5" width="52.8515625" style="4" customWidth="1"/>
    <col min="6" max="6" width="98.57421875" style="4" customWidth="1"/>
    <col min="7" max="7" width="13.57421875" style="4" customWidth="1"/>
    <col min="8" max="8" width="11.140625" style="4" customWidth="1"/>
    <col min="9" max="14" width="16.8515625" style="4" customWidth="1"/>
    <col min="15" max="16384" width="9.140625" style="4" customWidth="1"/>
  </cols>
  <sheetData>
    <row r="1" ht="16.5">
      <c r="B1" s="2" t="s">
        <v>28</v>
      </c>
    </row>
    <row r="2" spans="1:12" s="8" customFormat="1" ht="16.5">
      <c r="A2" s="5"/>
      <c r="B2" s="2" t="s">
        <v>0</v>
      </c>
      <c r="C2" s="2"/>
      <c r="D2" s="6"/>
      <c r="E2" s="6"/>
      <c r="F2" s="6"/>
      <c r="G2" s="6"/>
      <c r="H2" s="6"/>
      <c r="I2" s="7"/>
      <c r="J2" s="7"/>
      <c r="L2" s="9"/>
    </row>
    <row r="3" spans="9:10" ht="12">
      <c r="I3" s="7"/>
      <c r="J3" s="7"/>
    </row>
    <row r="4" spans="1:14" s="8" customFormat="1" ht="81" customHeight="1">
      <c r="A4" s="10" t="s">
        <v>19</v>
      </c>
      <c r="B4" s="10" t="s">
        <v>4</v>
      </c>
      <c r="C4" s="10" t="s">
        <v>5</v>
      </c>
      <c r="D4" s="11" t="s">
        <v>9</v>
      </c>
      <c r="E4" s="12"/>
      <c r="F4" s="10" t="s">
        <v>10</v>
      </c>
      <c r="G4" s="10" t="s">
        <v>24</v>
      </c>
      <c r="H4" s="10" t="s">
        <v>23</v>
      </c>
      <c r="I4" s="10" t="s">
        <v>14</v>
      </c>
      <c r="J4" s="10" t="s">
        <v>25</v>
      </c>
      <c r="K4" s="10" t="s">
        <v>15</v>
      </c>
      <c r="L4" s="10" t="s">
        <v>16</v>
      </c>
      <c r="M4" s="10" t="s">
        <v>12</v>
      </c>
      <c r="N4" s="10" t="s">
        <v>17</v>
      </c>
    </row>
    <row r="5" spans="1:14" s="8" customFormat="1" ht="393.75" customHeight="1">
      <c r="A5" s="13">
        <v>1</v>
      </c>
      <c r="B5" s="14" t="s">
        <v>21</v>
      </c>
      <c r="C5" s="14" t="s">
        <v>22</v>
      </c>
      <c r="D5" s="15" t="s">
        <v>29</v>
      </c>
      <c r="E5" s="16"/>
      <c r="F5" s="74"/>
      <c r="G5" s="17">
        <v>5</v>
      </c>
      <c r="H5" s="17">
        <v>21</v>
      </c>
      <c r="I5" s="75"/>
      <c r="J5" s="18">
        <f>K5-I5</f>
        <v>0</v>
      </c>
      <c r="K5" s="18">
        <f>I5*(1+H5/100)</f>
        <v>0</v>
      </c>
      <c r="L5" s="18">
        <f>G5*I5</f>
        <v>0</v>
      </c>
      <c r="M5" s="18">
        <f>G5*J5</f>
        <v>0</v>
      </c>
      <c r="N5" s="18">
        <f>G5*K5</f>
        <v>0</v>
      </c>
    </row>
    <row r="6" spans="1:11" s="26" customFormat="1" ht="30" customHeight="1">
      <c r="A6" s="19" t="s">
        <v>18</v>
      </c>
      <c r="B6" s="20"/>
      <c r="C6" s="21"/>
      <c r="D6" s="22" t="s">
        <v>1</v>
      </c>
      <c r="E6" s="23">
        <f>L5</f>
        <v>0</v>
      </c>
      <c r="F6" s="24"/>
      <c r="G6" s="24"/>
      <c r="H6" s="24"/>
      <c r="I6" s="25"/>
      <c r="J6" s="25"/>
      <c r="K6" s="25"/>
    </row>
    <row r="7" spans="1:11" s="26" customFormat="1" ht="30" customHeight="1">
      <c r="A7" s="27"/>
      <c r="B7" s="28"/>
      <c r="C7" s="29"/>
      <c r="D7" s="30" t="s">
        <v>2</v>
      </c>
      <c r="E7" s="31">
        <f>M5</f>
        <v>0</v>
      </c>
      <c r="F7" s="24"/>
      <c r="G7" s="24"/>
      <c r="H7" s="24"/>
      <c r="I7" s="25"/>
      <c r="J7" s="25"/>
      <c r="K7" s="25"/>
    </row>
    <row r="8" spans="1:11" s="26" customFormat="1" ht="30" customHeight="1" thickBot="1">
      <c r="A8" s="32"/>
      <c r="B8" s="33"/>
      <c r="C8" s="34"/>
      <c r="D8" s="35" t="s">
        <v>3</v>
      </c>
      <c r="E8" s="36">
        <f>N5</f>
        <v>0</v>
      </c>
      <c r="F8" s="24"/>
      <c r="G8" s="24"/>
      <c r="H8" s="24"/>
      <c r="I8" s="25"/>
      <c r="J8" s="25"/>
      <c r="K8" s="25"/>
    </row>
    <row r="9" spans="1:11" s="26" customFormat="1" ht="30" customHeight="1" thickTop="1">
      <c r="A9" s="37" t="s">
        <v>20</v>
      </c>
      <c r="B9" s="38"/>
      <c r="C9" s="39"/>
      <c r="D9" s="22" t="s">
        <v>1</v>
      </c>
      <c r="E9" s="76"/>
      <c r="F9" s="24"/>
      <c r="G9" s="24"/>
      <c r="H9" s="24"/>
      <c r="I9" s="25"/>
      <c r="J9" s="25"/>
      <c r="K9" s="25"/>
    </row>
    <row r="10" spans="1:11" s="26" customFormat="1" ht="30" customHeight="1">
      <c r="A10" s="40"/>
      <c r="B10" s="41"/>
      <c r="C10" s="42"/>
      <c r="D10" s="30" t="s">
        <v>2</v>
      </c>
      <c r="E10" s="31">
        <f>E11-E9</f>
        <v>0</v>
      </c>
      <c r="F10" s="24"/>
      <c r="G10" s="24"/>
      <c r="H10" s="24"/>
      <c r="I10" s="25"/>
      <c r="J10" s="25"/>
      <c r="K10" s="25"/>
    </row>
    <row r="11" spans="1:11" s="26" customFormat="1" ht="30" customHeight="1" thickBot="1">
      <c r="A11" s="43"/>
      <c r="B11" s="44"/>
      <c r="C11" s="45"/>
      <c r="D11" s="35" t="s">
        <v>3</v>
      </c>
      <c r="E11" s="36">
        <f>E9*(1+H5/100)</f>
        <v>0</v>
      </c>
      <c r="F11" s="24"/>
      <c r="G11" s="24"/>
      <c r="H11" s="24"/>
      <c r="I11" s="25"/>
      <c r="J11" s="25"/>
      <c r="K11" s="25"/>
    </row>
    <row r="12" spans="1:11" s="26" customFormat="1" ht="30" customHeight="1" thickTop="1">
      <c r="A12" s="46" t="s">
        <v>13</v>
      </c>
      <c r="B12" s="47"/>
      <c r="C12" s="48"/>
      <c r="D12" s="49" t="s">
        <v>1</v>
      </c>
      <c r="E12" s="50">
        <f>E6+E9</f>
        <v>0</v>
      </c>
      <c r="F12" s="24"/>
      <c r="G12" s="24"/>
      <c r="H12" s="24"/>
      <c r="I12" s="25"/>
      <c r="J12" s="25"/>
      <c r="K12" s="25"/>
    </row>
    <row r="13" spans="1:11" s="26" customFormat="1" ht="30" customHeight="1">
      <c r="A13" s="51"/>
      <c r="B13" s="52"/>
      <c r="C13" s="53"/>
      <c r="D13" s="54" t="s">
        <v>2</v>
      </c>
      <c r="E13" s="55">
        <f>E7+E10</f>
        <v>0</v>
      </c>
      <c r="F13" s="24"/>
      <c r="G13" s="24"/>
      <c r="H13" s="24"/>
      <c r="I13" s="25"/>
      <c r="J13" s="25"/>
      <c r="K13" s="25"/>
    </row>
    <row r="14" spans="1:11" s="26" customFormat="1" ht="30" customHeight="1" thickBot="1">
      <c r="A14" s="56"/>
      <c r="B14" s="57"/>
      <c r="C14" s="58"/>
      <c r="D14" s="59" t="s">
        <v>3</v>
      </c>
      <c r="E14" s="60">
        <f>E8+E11</f>
        <v>0</v>
      </c>
      <c r="F14" s="24"/>
      <c r="G14" s="24"/>
      <c r="H14" s="24"/>
      <c r="I14" s="25"/>
      <c r="J14" s="25"/>
      <c r="K14" s="25"/>
    </row>
    <row r="15" spans="1:11" s="26" customFormat="1" ht="15" thickTop="1">
      <c r="A15" s="61"/>
      <c r="B15" s="62"/>
      <c r="C15" s="63"/>
      <c r="D15" s="64"/>
      <c r="E15" s="64"/>
      <c r="F15" s="64"/>
      <c r="G15" s="24"/>
      <c r="H15" s="24"/>
      <c r="I15" s="25"/>
      <c r="J15" s="25"/>
      <c r="K15" s="25"/>
    </row>
    <row r="16" spans="1:11" s="26" customFormat="1" ht="14.25">
      <c r="A16" s="65" t="s">
        <v>6</v>
      </c>
      <c r="B16" s="62" t="s">
        <v>7</v>
      </c>
      <c r="C16" s="62"/>
      <c r="D16" s="64"/>
      <c r="E16" s="64"/>
      <c r="F16" s="64"/>
      <c r="G16" s="24"/>
      <c r="H16" s="24"/>
      <c r="I16" s="25"/>
      <c r="J16" s="25"/>
      <c r="K16" s="25"/>
    </row>
    <row r="17" spans="1:11" s="26" customFormat="1" ht="12">
      <c r="A17" s="66" t="s">
        <v>8</v>
      </c>
      <c r="B17" s="67" t="s">
        <v>11</v>
      </c>
      <c r="C17" s="68"/>
      <c r="D17" s="24"/>
      <c r="E17" s="24"/>
      <c r="F17" s="24"/>
      <c r="G17" s="24"/>
      <c r="H17" s="24"/>
      <c r="I17" s="25"/>
      <c r="J17" s="25"/>
      <c r="K17" s="25"/>
    </row>
    <row r="18" spans="1:11" s="26" customFormat="1" ht="9" customHeight="1">
      <c r="A18" s="66"/>
      <c r="B18" s="68"/>
      <c r="C18" s="68"/>
      <c r="D18" s="24"/>
      <c r="E18" s="24"/>
      <c r="F18" s="24"/>
      <c r="G18" s="24"/>
      <c r="H18" s="24"/>
      <c r="I18" s="25"/>
      <c r="J18" s="25"/>
      <c r="K18" s="25"/>
    </row>
    <row r="19" spans="1:11" s="8" customFormat="1" ht="22.5" customHeight="1">
      <c r="A19" s="69" t="s">
        <v>26</v>
      </c>
      <c r="B19" s="70" t="s">
        <v>27</v>
      </c>
      <c r="C19" s="71"/>
      <c r="D19" s="72"/>
      <c r="E19" s="64"/>
      <c r="F19" s="64"/>
      <c r="G19" s="64"/>
      <c r="H19" s="64"/>
      <c r="I19" s="4"/>
      <c r="J19" s="4"/>
      <c r="K19" s="4"/>
    </row>
    <row r="20" spans="1:11" s="8" customFormat="1" ht="14.25">
      <c r="A20" s="65"/>
      <c r="B20" s="62"/>
      <c r="C20" s="62"/>
      <c r="D20" s="64"/>
      <c r="E20" s="64"/>
      <c r="F20" s="64"/>
      <c r="G20" s="64"/>
      <c r="H20" s="64"/>
      <c r="I20" s="4"/>
      <c r="J20" s="4"/>
      <c r="K20" s="4"/>
    </row>
    <row r="21" spans="1:11" s="8" customFormat="1" ht="12">
      <c r="A21" s="1"/>
      <c r="B21" s="3"/>
      <c r="C21" s="3"/>
      <c r="D21" s="73"/>
      <c r="E21" s="73"/>
      <c r="F21" s="73"/>
      <c r="G21" s="73"/>
      <c r="H21" s="73"/>
      <c r="I21" s="4"/>
      <c r="J21" s="4"/>
      <c r="K21" s="4"/>
    </row>
    <row r="22" spans="1:11" s="8" customFormat="1" ht="12">
      <c r="A22" s="1"/>
      <c r="B22" s="3"/>
      <c r="C22" s="3"/>
      <c r="D22" s="73"/>
      <c r="E22" s="73"/>
      <c r="F22" s="73"/>
      <c r="G22" s="73"/>
      <c r="H22" s="73"/>
      <c r="I22" s="4"/>
      <c r="J22" s="4"/>
      <c r="K22" s="4"/>
    </row>
    <row r="23" spans="1:11" s="8" customFormat="1" ht="12">
      <c r="A23" s="1"/>
      <c r="B23" s="3"/>
      <c r="C23" s="3"/>
      <c r="D23" s="73"/>
      <c r="E23" s="73"/>
      <c r="F23" s="73"/>
      <c r="G23" s="73"/>
      <c r="H23" s="73"/>
      <c r="I23" s="4"/>
      <c r="J23" s="4"/>
      <c r="K23" s="4"/>
    </row>
    <row r="24" spans="1:11" s="8" customFormat="1" ht="12">
      <c r="A24" s="1"/>
      <c r="B24" s="3"/>
      <c r="C24" s="3"/>
      <c r="D24" s="73"/>
      <c r="E24" s="73"/>
      <c r="F24" s="73"/>
      <c r="G24" s="73"/>
      <c r="H24" s="73"/>
      <c r="I24" s="4"/>
      <c r="J24" s="4"/>
      <c r="K24" s="4"/>
    </row>
    <row r="25" spans="1:11" s="8" customFormat="1" ht="12">
      <c r="A25" s="1"/>
      <c r="B25" s="3"/>
      <c r="C25" s="3"/>
      <c r="D25" s="73"/>
      <c r="E25" s="73"/>
      <c r="F25" s="73"/>
      <c r="G25" s="73"/>
      <c r="H25" s="73"/>
      <c r="I25" s="4"/>
      <c r="J25" s="4"/>
      <c r="K25" s="4"/>
    </row>
    <row r="26" spans="1:11" s="8" customFormat="1" ht="12">
      <c r="A26" s="1"/>
      <c r="B26" s="3"/>
      <c r="C26" s="3"/>
      <c r="D26" s="73"/>
      <c r="E26" s="73"/>
      <c r="F26" s="73"/>
      <c r="G26" s="73"/>
      <c r="H26" s="73"/>
      <c r="I26" s="4"/>
      <c r="J26" s="4"/>
      <c r="K26" s="4"/>
    </row>
    <row r="27" spans="1:11" s="8" customFormat="1" ht="12">
      <c r="A27" s="1"/>
      <c r="B27" s="3"/>
      <c r="C27" s="3"/>
      <c r="D27" s="73"/>
      <c r="E27" s="73"/>
      <c r="F27" s="73"/>
      <c r="G27" s="73"/>
      <c r="H27" s="73"/>
      <c r="I27" s="4"/>
      <c r="J27" s="4"/>
      <c r="K27" s="4"/>
    </row>
    <row r="28" spans="1:11" s="8" customFormat="1" ht="12">
      <c r="A28" s="1"/>
      <c r="B28" s="3"/>
      <c r="C28" s="3"/>
      <c r="D28" s="73"/>
      <c r="E28" s="73"/>
      <c r="F28" s="73"/>
      <c r="G28" s="73"/>
      <c r="H28" s="73"/>
      <c r="I28" s="4"/>
      <c r="J28" s="4"/>
      <c r="K28" s="4"/>
    </row>
    <row r="29" spans="1:11" s="8" customFormat="1" ht="12">
      <c r="A29" s="1"/>
      <c r="B29" s="3"/>
      <c r="C29" s="3"/>
      <c r="D29" s="73"/>
      <c r="E29" s="73"/>
      <c r="F29" s="73"/>
      <c r="G29" s="73"/>
      <c r="H29" s="73"/>
      <c r="I29" s="4"/>
      <c r="J29" s="4"/>
      <c r="K29" s="4"/>
    </row>
    <row r="30" spans="1:11" s="8" customFormat="1" ht="12">
      <c r="A30" s="1"/>
      <c r="B30" s="3"/>
      <c r="C30" s="3"/>
      <c r="D30" s="73"/>
      <c r="E30" s="73"/>
      <c r="F30" s="73"/>
      <c r="G30" s="73"/>
      <c r="H30" s="73"/>
      <c r="I30" s="4"/>
      <c r="J30" s="4"/>
      <c r="K30" s="4"/>
    </row>
    <row r="31" spans="1:11" s="8" customFormat="1" ht="12">
      <c r="A31" s="1"/>
      <c r="B31" s="3"/>
      <c r="C31" s="3"/>
      <c r="D31" s="73"/>
      <c r="E31" s="73"/>
      <c r="F31" s="73"/>
      <c r="G31" s="73"/>
      <c r="H31" s="73"/>
      <c r="I31" s="4"/>
      <c r="J31" s="4"/>
      <c r="K31" s="4"/>
    </row>
    <row r="32" spans="1:11" s="8" customFormat="1" ht="12">
      <c r="A32" s="1"/>
      <c r="B32" s="3"/>
      <c r="C32" s="3"/>
      <c r="D32" s="4"/>
      <c r="E32" s="4"/>
      <c r="F32" s="4"/>
      <c r="G32" s="4"/>
      <c r="H32" s="4"/>
      <c r="I32" s="4"/>
      <c r="J32" s="4"/>
      <c r="K32" s="4"/>
    </row>
    <row r="33" spans="1:11" s="8" customFormat="1" ht="12">
      <c r="A33" s="1"/>
      <c r="B33" s="3"/>
      <c r="C33" s="3"/>
      <c r="D33" s="4"/>
      <c r="E33" s="4"/>
      <c r="F33" s="4"/>
      <c r="G33" s="4"/>
      <c r="H33" s="4"/>
      <c r="I33" s="4"/>
      <c r="J33" s="4"/>
      <c r="K33" s="4"/>
    </row>
    <row r="34" spans="1:11" s="8" customFormat="1" ht="12">
      <c r="A34" s="1"/>
      <c r="B34" s="3"/>
      <c r="C34" s="3"/>
      <c r="D34" s="4"/>
      <c r="E34" s="4"/>
      <c r="F34" s="4"/>
      <c r="G34" s="4"/>
      <c r="H34" s="4"/>
      <c r="I34" s="4"/>
      <c r="J34" s="4"/>
      <c r="K34" s="4"/>
    </row>
    <row r="35" spans="1:11" s="8" customFormat="1" ht="12">
      <c r="A35" s="1"/>
      <c r="B35" s="3"/>
      <c r="C35" s="3"/>
      <c r="D35" s="4"/>
      <c r="E35" s="4"/>
      <c r="F35" s="4"/>
      <c r="G35" s="4"/>
      <c r="H35" s="4"/>
      <c r="I35" s="4"/>
      <c r="J35" s="4"/>
      <c r="K35" s="4"/>
    </row>
    <row r="36" spans="1:11" s="8" customFormat="1" ht="12">
      <c r="A36" s="1"/>
      <c r="B36" s="3"/>
      <c r="C36" s="3"/>
      <c r="D36" s="4"/>
      <c r="E36" s="4"/>
      <c r="F36" s="4"/>
      <c r="G36" s="4"/>
      <c r="H36" s="4"/>
      <c r="I36" s="4"/>
      <c r="J36" s="4"/>
      <c r="K36" s="4"/>
    </row>
    <row r="37" spans="1:11" s="8" customFormat="1" ht="12">
      <c r="A37" s="1"/>
      <c r="B37" s="3"/>
      <c r="C37" s="3"/>
      <c r="D37" s="4"/>
      <c r="E37" s="4"/>
      <c r="F37" s="4"/>
      <c r="G37" s="4"/>
      <c r="H37" s="4"/>
      <c r="I37" s="4"/>
      <c r="J37" s="4"/>
      <c r="K37" s="4"/>
    </row>
    <row r="38" spans="1:11" s="8" customFormat="1" ht="12">
      <c r="A38" s="1"/>
      <c r="B38" s="3"/>
      <c r="C38" s="3"/>
      <c r="D38" s="4"/>
      <c r="E38" s="4"/>
      <c r="F38" s="4"/>
      <c r="G38" s="4"/>
      <c r="H38" s="4"/>
      <c r="I38" s="4"/>
      <c r="J38" s="4"/>
      <c r="K38" s="4"/>
    </row>
    <row r="39" spans="1:11" s="8" customFormat="1" ht="12">
      <c r="A39" s="1"/>
      <c r="B39" s="3"/>
      <c r="C39" s="3"/>
      <c r="D39" s="4"/>
      <c r="E39" s="4"/>
      <c r="F39" s="4"/>
      <c r="G39" s="4"/>
      <c r="H39" s="4"/>
      <c r="I39" s="4"/>
      <c r="J39" s="4"/>
      <c r="K39" s="4"/>
    </row>
    <row r="40" spans="1:11" s="8" customFormat="1" ht="14.25" customHeight="1">
      <c r="A40" s="1"/>
      <c r="B40" s="3"/>
      <c r="C40" s="3"/>
      <c r="D40" s="4"/>
      <c r="E40" s="4"/>
      <c r="F40" s="4"/>
      <c r="G40" s="4"/>
      <c r="H40" s="4"/>
      <c r="I40" s="4"/>
      <c r="J40" s="4"/>
      <c r="K40" s="4"/>
    </row>
    <row r="41" spans="1:11" s="8" customFormat="1" ht="12.75" customHeight="1">
      <c r="A41" s="1"/>
      <c r="B41" s="3"/>
      <c r="C41" s="3"/>
      <c r="D41" s="4"/>
      <c r="E41" s="4"/>
      <c r="F41" s="4"/>
      <c r="G41" s="4"/>
      <c r="H41" s="4"/>
      <c r="I41" s="4"/>
      <c r="J41" s="4"/>
      <c r="K41" s="4"/>
    </row>
    <row r="42" spans="1:11" s="8" customFormat="1" ht="12">
      <c r="A42" s="1"/>
      <c r="B42" s="3"/>
      <c r="C42" s="3"/>
      <c r="D42" s="4"/>
      <c r="E42" s="4"/>
      <c r="F42" s="4"/>
      <c r="G42" s="4"/>
      <c r="H42" s="4"/>
      <c r="I42" s="4"/>
      <c r="J42" s="4"/>
      <c r="K42" s="4"/>
    </row>
    <row r="43" spans="1:11" s="8" customFormat="1" ht="12">
      <c r="A43" s="1"/>
      <c r="B43" s="3"/>
      <c r="C43" s="3"/>
      <c r="D43" s="4"/>
      <c r="E43" s="4"/>
      <c r="F43" s="4"/>
      <c r="G43" s="4"/>
      <c r="H43" s="4"/>
      <c r="I43" s="4"/>
      <c r="J43" s="4"/>
      <c r="K43" s="4"/>
    </row>
    <row r="44" spans="1:11" s="8" customFormat="1" ht="12">
      <c r="A44" s="1"/>
      <c r="B44" s="3"/>
      <c r="C44" s="3"/>
      <c r="D44" s="4"/>
      <c r="E44" s="4"/>
      <c r="F44" s="4"/>
      <c r="G44" s="4"/>
      <c r="H44" s="4"/>
      <c r="I44" s="4"/>
      <c r="J44" s="4"/>
      <c r="K44" s="4"/>
    </row>
    <row r="45" spans="1:11" s="8" customFormat="1" ht="9.75" customHeight="1">
      <c r="A45" s="1"/>
      <c r="B45" s="3"/>
      <c r="C45" s="3"/>
      <c r="D45" s="4"/>
      <c r="E45" s="4"/>
      <c r="F45" s="4"/>
      <c r="G45" s="4"/>
      <c r="H45" s="4"/>
      <c r="I45" s="4"/>
      <c r="J45" s="4"/>
      <c r="K45" s="4"/>
    </row>
    <row r="46" spans="1:11" s="8" customFormat="1" ht="12.75" customHeight="1">
      <c r="A46" s="1"/>
      <c r="B46" s="3"/>
      <c r="C46" s="3"/>
      <c r="D46" s="4"/>
      <c r="E46" s="4"/>
      <c r="F46" s="4"/>
      <c r="G46" s="4"/>
      <c r="H46" s="4"/>
      <c r="I46" s="4"/>
      <c r="J46" s="4"/>
      <c r="K46" s="4"/>
    </row>
    <row r="47" spans="1:11" s="8" customFormat="1" ht="12">
      <c r="A47" s="1"/>
      <c r="B47" s="3"/>
      <c r="C47" s="3"/>
      <c r="D47" s="4"/>
      <c r="E47" s="4"/>
      <c r="F47" s="4"/>
      <c r="G47" s="4"/>
      <c r="H47" s="4"/>
      <c r="I47" s="4"/>
      <c r="J47" s="4"/>
      <c r="K47" s="4"/>
    </row>
    <row r="48" spans="1:11" s="8" customFormat="1" ht="12">
      <c r="A48" s="1"/>
      <c r="B48" s="3"/>
      <c r="C48" s="3"/>
      <c r="D48" s="4"/>
      <c r="E48" s="4"/>
      <c r="F48" s="4"/>
      <c r="G48" s="4"/>
      <c r="H48" s="4"/>
      <c r="I48" s="4"/>
      <c r="J48" s="4"/>
      <c r="K48" s="4"/>
    </row>
    <row r="49" spans="1:11" s="8" customFormat="1" ht="12">
      <c r="A49" s="1"/>
      <c r="B49" s="3"/>
      <c r="C49" s="3"/>
      <c r="D49" s="4"/>
      <c r="E49" s="4"/>
      <c r="F49" s="4"/>
      <c r="G49" s="4"/>
      <c r="H49" s="4"/>
      <c r="I49" s="4"/>
      <c r="J49" s="4"/>
      <c r="K49" s="4"/>
    </row>
    <row r="50" spans="1:11" s="8" customFormat="1" ht="12">
      <c r="A50" s="1"/>
      <c r="B50" s="3"/>
      <c r="C50" s="3"/>
      <c r="D50" s="4"/>
      <c r="E50" s="4"/>
      <c r="F50" s="4"/>
      <c r="G50" s="4"/>
      <c r="H50" s="4"/>
      <c r="I50" s="4"/>
      <c r="J50" s="4"/>
      <c r="K50" s="4"/>
    </row>
    <row r="51" spans="1:11" s="8" customFormat="1" ht="12">
      <c r="A51" s="1"/>
      <c r="B51" s="3"/>
      <c r="C51" s="3"/>
      <c r="D51" s="4"/>
      <c r="E51" s="4"/>
      <c r="F51" s="4"/>
      <c r="G51" s="4"/>
      <c r="H51" s="4"/>
      <c r="I51" s="4"/>
      <c r="J51" s="4"/>
      <c r="K51" s="4"/>
    </row>
    <row r="52" spans="1:11" s="8" customFormat="1" ht="12">
      <c r="A52" s="1"/>
      <c r="B52" s="3"/>
      <c r="C52" s="3"/>
      <c r="D52" s="4"/>
      <c r="E52" s="4"/>
      <c r="F52" s="4"/>
      <c r="G52" s="4"/>
      <c r="H52" s="4"/>
      <c r="I52" s="4"/>
      <c r="J52" s="4"/>
      <c r="K52" s="4"/>
    </row>
    <row r="53" spans="1:11" s="8" customFormat="1" ht="12">
      <c r="A53" s="1"/>
      <c r="B53" s="3"/>
      <c r="C53" s="3"/>
      <c r="D53" s="4"/>
      <c r="E53" s="4"/>
      <c r="F53" s="4"/>
      <c r="G53" s="4"/>
      <c r="H53" s="4"/>
      <c r="I53" s="4"/>
      <c r="J53" s="4"/>
      <c r="K53" s="4"/>
    </row>
    <row r="54" spans="1:11" s="8" customFormat="1" ht="12">
      <c r="A54" s="1"/>
      <c r="B54" s="3"/>
      <c r="C54" s="3"/>
      <c r="D54" s="4"/>
      <c r="E54" s="4"/>
      <c r="F54" s="4"/>
      <c r="G54" s="4"/>
      <c r="H54" s="4"/>
      <c r="I54" s="4"/>
      <c r="J54" s="4"/>
      <c r="K54" s="4"/>
    </row>
    <row r="55" spans="1:11" s="8" customFormat="1" ht="12">
      <c r="A55" s="1"/>
      <c r="B55" s="3"/>
      <c r="C55" s="3"/>
      <c r="D55" s="4"/>
      <c r="E55" s="4"/>
      <c r="F55" s="4"/>
      <c r="G55" s="4"/>
      <c r="H55" s="4"/>
      <c r="I55" s="4"/>
      <c r="J55" s="4"/>
      <c r="K55" s="4"/>
    </row>
    <row r="56" spans="1:11" s="8" customFormat="1" ht="12">
      <c r="A56" s="1"/>
      <c r="B56" s="3"/>
      <c r="C56" s="3"/>
      <c r="D56" s="4"/>
      <c r="E56" s="4"/>
      <c r="F56" s="4"/>
      <c r="G56" s="4"/>
      <c r="H56" s="4"/>
      <c r="I56" s="4"/>
      <c r="J56" s="4"/>
      <c r="K56" s="4"/>
    </row>
    <row r="57" spans="1:11" s="8" customFormat="1" ht="12">
      <c r="A57" s="1"/>
      <c r="B57" s="3"/>
      <c r="C57" s="3"/>
      <c r="D57" s="4"/>
      <c r="E57" s="4"/>
      <c r="F57" s="4"/>
      <c r="G57" s="4"/>
      <c r="H57" s="4"/>
      <c r="I57" s="4"/>
      <c r="J57" s="4"/>
      <c r="K57" s="4"/>
    </row>
  </sheetData>
  <sheetProtection password="B438" sheet="1"/>
  <mergeCells count="5">
    <mergeCell ref="A6:C8"/>
    <mergeCell ref="D4:E4"/>
    <mergeCell ref="D5:E5"/>
    <mergeCell ref="A9:C11"/>
    <mergeCell ref="A12:C14"/>
  </mergeCells>
  <printOptions/>
  <pageMargins left="0.2755905511811024" right="0.2755905511811024" top="0.7874015748031497" bottom="0.7874015748031497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 Karel Ing.</cp:lastModifiedBy>
  <cp:lastPrinted>2017-11-28T09:40:27Z</cp:lastPrinted>
  <dcterms:created xsi:type="dcterms:W3CDTF">1997-01-24T11:07:25Z</dcterms:created>
  <dcterms:modified xsi:type="dcterms:W3CDTF">2022-12-05T14:46:14Z</dcterms:modified>
  <cp:category/>
  <cp:version/>
  <cp:contentType/>
  <cp:contentStatus/>
</cp:coreProperties>
</file>