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70" windowHeight="12930" activeTab="0"/>
  </bookViews>
  <sheets>
    <sheet name="List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Pyskov? Veronika,Ing.</author>
  </authors>
  <commentList>
    <comment ref="E6" authorId="0">
      <text>
        <r>
          <rPr>
            <b/>
            <sz val="9"/>
            <rFont val="Tahoma"/>
            <family val="2"/>
          </rPr>
          <t>Pysková Veronika,Ing.:</t>
        </r>
        <r>
          <rPr>
            <sz val="9"/>
            <rFont val="Tahoma"/>
            <family val="2"/>
          </rPr>
          <t xml:space="preserve">
za 1 lahvičku</t>
        </r>
      </text>
    </comment>
    <comment ref="E7" authorId="0">
      <text>
        <r>
          <rPr>
            <b/>
            <sz val="9"/>
            <rFont val="Tahoma"/>
            <family val="2"/>
          </rPr>
          <t>Pysková Veronika,Ing.:</t>
        </r>
        <r>
          <rPr>
            <sz val="9"/>
            <rFont val="Tahoma"/>
            <family val="2"/>
          </rPr>
          <t xml:space="preserve">
za 1 lahvičku</t>
        </r>
      </text>
    </comment>
    <comment ref="E5" authorId="0">
      <text>
        <r>
          <rPr>
            <b/>
            <sz val="9"/>
            <rFont val="Tahoma"/>
            <family val="2"/>
          </rPr>
          <t>Pysková Veronika,Ing.:</t>
        </r>
        <r>
          <rPr>
            <sz val="9"/>
            <rFont val="Tahoma"/>
            <family val="2"/>
          </rPr>
          <t xml:space="preserve">
za 1 proužek</t>
        </r>
      </text>
    </comment>
  </commentList>
</comments>
</file>

<file path=xl/sharedStrings.xml><?xml version="1.0" encoding="utf-8"?>
<sst xmlns="http://schemas.openxmlformats.org/spreadsheetml/2006/main" count="23" uniqueCount="22">
  <si>
    <t>Katalogové číslo</t>
  </si>
  <si>
    <t>Číslo položky</t>
  </si>
  <si>
    <t>1.</t>
  </si>
  <si>
    <t>2.</t>
  </si>
  <si>
    <t>Název položky (produktu)</t>
  </si>
  <si>
    <t>Sazba DPH %
(15%/21%)</t>
  </si>
  <si>
    <t>Hodnocená cena</t>
  </si>
  <si>
    <t>Legenda:</t>
  </si>
  <si>
    <t>- hodnocená cena</t>
  </si>
  <si>
    <t>- žluté buňky vyplní účastník</t>
  </si>
  <si>
    <t>Testovací proužek</t>
  </si>
  <si>
    <t>Počet ks v balení</t>
  </si>
  <si>
    <t>Cena v Kč s DPH za kus</t>
  </si>
  <si>
    <t>Cena v Kč bez DPH za kus</t>
  </si>
  <si>
    <t>Celková cena položky v Kč bez DPH</t>
  </si>
  <si>
    <t>Celková cena položky v Kč s DPH</t>
  </si>
  <si>
    <t>Dodávky testovacích proužků do glukometrů včetně bezplatné výpůjčky glukometrů</t>
  </si>
  <si>
    <t>Příloha č. 3 - Specifikace předmětu koupě a kupní cena</t>
  </si>
  <si>
    <t>Počet kusů za 6 let</t>
  </si>
  <si>
    <t>3.</t>
  </si>
  <si>
    <t>Kontrolní materiál - hladina 1</t>
  </si>
  <si>
    <t>Kontrolní materiál - hladina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</si>
</sst>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name val="Arial CE"/>
      <family val="0"/>
    </font>
    <font>
      <b/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dashed"/>
      <right style="dashed"/>
      <top style="medium"/>
      <bottom style="dashed"/>
    </border>
    <border>
      <left style="dashed"/>
      <right/>
      <top style="dashed"/>
      <bottom style="dashed"/>
    </border>
    <border>
      <left style="dotted"/>
      <right style="dotted"/>
      <top/>
      <bottom style="dotted"/>
    </border>
    <border>
      <left style="dotted"/>
      <right style="dashed"/>
      <top style="medium"/>
      <bottom style="dotted"/>
    </border>
    <border>
      <left style="dashed"/>
      <right style="medium"/>
      <top style="medium"/>
      <bottom style="dotted"/>
    </border>
    <border>
      <left style="dashed"/>
      <right style="dashed"/>
      <top/>
      <bottom style="dashed"/>
    </border>
    <border>
      <left style="dotted"/>
      <right style="dotted"/>
      <top style="dotted"/>
      <bottom style="dotted"/>
    </border>
    <border>
      <left style="dashed"/>
      <right style="dashed"/>
      <top style="dashed"/>
      <bottom style="dashed"/>
    </border>
    <border>
      <left style="dashed"/>
      <right style="medium"/>
      <top style="dotted"/>
      <bottom style="dotted"/>
    </border>
    <border diagonalUp="1" diagonalDown="1">
      <left style="medium"/>
      <right style="medium"/>
      <top style="medium"/>
      <bottom style="medium"/>
      <diagonal style="thin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ashed"/>
      <top style="medium"/>
      <bottom style="dashed"/>
    </border>
    <border>
      <left style="dashed"/>
      <right style="medium"/>
      <top>
        <color indexed="63"/>
      </top>
      <bottom style="dotted"/>
    </border>
    <border>
      <left style="medium"/>
      <right style="dashed"/>
      <top/>
      <bottom style="dashed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1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3" borderId="0" applyNumberFormat="0" applyBorder="0" applyAlignment="0" applyProtection="0"/>
    <xf numFmtId="0" fontId="27" fillId="0" borderId="1" applyNumberFormat="0" applyFill="0" applyAlignment="0" applyProtection="0"/>
    <xf numFmtId="0" fontId="4" fillId="0" borderId="2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Border="0" applyProtection="0">
      <alignment/>
    </xf>
    <xf numFmtId="0" fontId="5" fillId="3" borderId="0" applyNumberFormat="0" applyBorder="0" applyAlignment="0" applyProtection="0"/>
    <xf numFmtId="0" fontId="28" fillId="26" borderId="3" applyNumberFormat="0" applyAlignment="0" applyProtection="0"/>
    <xf numFmtId="0" fontId="6" fillId="27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30" fillId="0" borderId="7" applyNumberFormat="0" applyFill="0" applyAlignment="0" applyProtection="0"/>
    <xf numFmtId="0" fontId="8" fillId="0" borderId="8" applyNumberFormat="0" applyFill="0" applyAlignment="0" applyProtection="0"/>
    <xf numFmtId="0" fontId="31" fillId="0" borderId="9" applyNumberFormat="0" applyFill="0" applyAlignment="0" applyProtection="0"/>
    <xf numFmtId="0" fontId="9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1" fillId="30" borderId="11" applyNumberFormat="0" applyFont="0" applyAlignment="0" applyProtection="0"/>
    <xf numFmtId="0" fontId="2" fillId="31" borderId="12" applyNumberFormat="0" applyFont="0" applyAlignment="0" applyProtection="0"/>
    <xf numFmtId="9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12" fillId="0" borderId="14" applyNumberFormat="0" applyFill="0" applyAlignment="0" applyProtection="0"/>
    <xf numFmtId="0" fontId="2" fillId="2" borderId="15" applyNumberFormat="0" applyProtection="0">
      <alignment horizontal="left" vertical="center" indent="1"/>
    </xf>
    <xf numFmtId="0" fontId="35" fillId="32" borderId="0" applyNumberFormat="0" applyBorder="0" applyAlignment="0" applyProtection="0"/>
    <xf numFmtId="0" fontId="13" fillId="4" borderId="0" applyNumberFormat="0" applyBorder="0" applyAlignment="0" applyProtection="0"/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4" borderId="16" applyNumberFormat="0" applyAlignment="0" applyProtection="0"/>
    <xf numFmtId="0" fontId="15" fillId="9" borderId="17" applyNumberFormat="0" applyAlignment="0" applyProtection="0"/>
    <xf numFmtId="0" fontId="39" fillId="35" borderId="16" applyNumberFormat="0" applyAlignment="0" applyProtection="0"/>
    <xf numFmtId="0" fontId="16" fillId="36" borderId="17" applyNumberFormat="0" applyAlignment="0" applyProtection="0"/>
    <xf numFmtId="0" fontId="40" fillId="35" borderId="18" applyNumberFormat="0" applyAlignment="0" applyProtection="0"/>
    <xf numFmtId="0" fontId="17" fillId="36" borderId="15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3" fillId="38" borderId="0" applyNumberFormat="0" applyBorder="0" applyAlignment="0" applyProtection="0"/>
    <xf numFmtId="0" fontId="26" fillId="39" borderId="0" applyNumberFormat="0" applyBorder="0" applyAlignment="0" applyProtection="0"/>
    <xf numFmtId="0" fontId="3" fillId="40" borderId="0" applyNumberFormat="0" applyBorder="0" applyAlignment="0" applyProtection="0"/>
    <xf numFmtId="0" fontId="26" fillId="41" borderId="0" applyNumberFormat="0" applyBorder="0" applyAlignment="0" applyProtection="0"/>
    <xf numFmtId="0" fontId="3" fillId="42" borderId="0" applyNumberFormat="0" applyBorder="0" applyAlignment="0" applyProtection="0"/>
    <xf numFmtId="0" fontId="26" fillId="43" borderId="0" applyNumberFormat="0" applyBorder="0" applyAlignment="0" applyProtection="0"/>
    <xf numFmtId="0" fontId="3" fillId="21" borderId="0" applyNumberFormat="0" applyBorder="0" applyAlignment="0" applyProtection="0"/>
    <xf numFmtId="0" fontId="26" fillId="44" borderId="0" applyNumberFormat="0" applyBorder="0" applyAlignment="0" applyProtection="0"/>
    <xf numFmtId="0" fontId="3" fillId="25" borderId="0" applyNumberFormat="0" applyBorder="0" applyAlignment="0" applyProtection="0"/>
    <xf numFmtId="0" fontId="26" fillId="45" borderId="0" applyNumberFormat="0" applyBorder="0" applyAlignment="0" applyProtection="0"/>
    <xf numFmtId="0" fontId="3" fillId="46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21" fillId="0" borderId="19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 wrapText="1"/>
    </xf>
    <xf numFmtId="0" fontId="1" fillId="47" borderId="22" xfId="0" applyFont="1" applyFill="1" applyBorder="1" applyAlignment="1">
      <alignment horizontal="center"/>
    </xf>
    <xf numFmtId="0" fontId="1" fillId="47" borderId="22" xfId="0" applyFont="1" applyFill="1" applyBorder="1" applyAlignment="1">
      <alignment/>
    </xf>
    <xf numFmtId="4" fontId="1" fillId="47" borderId="22" xfId="0" applyNumberFormat="1" applyFont="1" applyFill="1" applyBorder="1" applyAlignment="1">
      <alignment/>
    </xf>
    <xf numFmtId="9" fontId="1" fillId="47" borderId="23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9" fontId="1" fillId="47" borderId="22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47" borderId="27" xfId="0" applyFont="1" applyFill="1" applyBorder="1" applyAlignment="1">
      <alignment horizontal="center"/>
    </xf>
    <xf numFmtId="0" fontId="1" fillId="47" borderId="27" xfId="0" applyFont="1" applyFill="1" applyBorder="1" applyAlignment="1">
      <alignment/>
    </xf>
    <xf numFmtId="4" fontId="1" fillId="47" borderId="27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9" fontId="1" fillId="47" borderId="29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0" fontId="1" fillId="47" borderId="29" xfId="0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48" borderId="29" xfId="0" applyFont="1" applyFill="1" applyBorder="1" applyAlignment="1">
      <alignment horizontal="center"/>
    </xf>
    <xf numFmtId="0" fontId="4" fillId="0" borderId="0" xfId="0" applyFont="1" applyAlignment="1">
      <alignment/>
    </xf>
    <xf numFmtId="4" fontId="1" fillId="0" borderId="32" xfId="0" applyNumberFormat="1" applyFont="1" applyFill="1" applyBorder="1" applyAlignment="1">
      <alignment/>
    </xf>
    <xf numFmtId="16" fontId="1" fillId="0" borderId="33" xfId="0" applyNumberFormat="1" applyFont="1" applyFill="1" applyBorder="1" applyAlignment="1">
      <alignment horizontal="center"/>
    </xf>
    <xf numFmtId="166" fontId="0" fillId="48" borderId="21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9" fontId="1" fillId="47" borderId="27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16" fontId="1" fillId="0" borderId="35" xfId="0" applyNumberFormat="1" applyFont="1" applyFill="1" applyBorder="1" applyAlignment="1">
      <alignment horizontal="center"/>
    </xf>
    <xf numFmtId="0" fontId="1" fillId="47" borderId="22" xfId="0" applyFont="1" applyFill="1" applyBorder="1" applyAlignment="1">
      <alignment horizontal="left"/>
    </xf>
    <xf numFmtId="0" fontId="1" fillId="47" borderId="27" xfId="0" applyFont="1" applyFill="1" applyBorder="1" applyAlignment="1">
      <alignment horizontal="left"/>
    </xf>
    <xf numFmtId="3" fontId="1" fillId="0" borderId="32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 horizontal="right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0" fillId="48" borderId="38" xfId="0" applyFont="1" applyFill="1" applyBorder="1" applyAlignment="1">
      <alignment horizontal="center" vertical="center" wrapText="1"/>
    </xf>
  </cellXfs>
  <cellStyles count="9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2" xfId="73"/>
    <cellStyle name="normální 2 2" xfId="74"/>
    <cellStyle name="normální 2 3" xfId="75"/>
    <cellStyle name="normální 3" xfId="76"/>
    <cellStyle name="normální 4" xfId="77"/>
    <cellStyle name="normální 4 2" xfId="78"/>
    <cellStyle name="normální 7" xfId="79"/>
    <cellStyle name="Poznámka" xfId="80"/>
    <cellStyle name="Poznámka 2" xfId="81"/>
    <cellStyle name="Percent" xfId="82"/>
    <cellStyle name="Propojená buňka" xfId="83"/>
    <cellStyle name="Propojená buňka 2" xfId="84"/>
    <cellStyle name="SAPBEXstdItem" xfId="85"/>
    <cellStyle name="Správně" xfId="86"/>
    <cellStyle name="Správně 2" xfId="87"/>
    <cellStyle name="Špatně" xfId="88"/>
    <cellStyle name="Text upozornění" xfId="89"/>
    <cellStyle name="Text upozornění 2" xfId="90"/>
    <cellStyle name="Vstup" xfId="91"/>
    <cellStyle name="Vstup 2" xfId="92"/>
    <cellStyle name="Výpočet" xfId="93"/>
    <cellStyle name="Výpočet 2" xfId="94"/>
    <cellStyle name="Výstup" xfId="95"/>
    <cellStyle name="Výstup 2" xfId="96"/>
    <cellStyle name="Vysvětlující text" xfId="97"/>
    <cellStyle name="Vysvětlující text 2" xfId="98"/>
    <cellStyle name="Zvýraznění 1" xfId="99"/>
    <cellStyle name="Zvýraznění 1 2" xfId="100"/>
    <cellStyle name="Zvýraznění 2" xfId="101"/>
    <cellStyle name="Zvýraznění 2 2" xfId="102"/>
    <cellStyle name="Zvýraznění 3" xfId="103"/>
    <cellStyle name="Zvýraznění 3 2" xfId="104"/>
    <cellStyle name="Zvýraznění 4" xfId="105"/>
    <cellStyle name="Zvýraznění 4 2" xfId="106"/>
    <cellStyle name="Zvýraznění 5" xfId="107"/>
    <cellStyle name="Zvýraznění 5 2" xfId="108"/>
    <cellStyle name="Zvýraznění 6" xfId="109"/>
    <cellStyle name="Zvýraznění 6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00390625" style="3" customWidth="1"/>
    <col min="2" max="2" width="33.57421875" style="3" customWidth="1"/>
    <col min="3" max="3" width="16.00390625" style="3" customWidth="1"/>
    <col min="4" max="4" width="13.140625" style="3" customWidth="1"/>
    <col min="5" max="5" width="20.421875" style="3" customWidth="1"/>
    <col min="6" max="6" width="16.28125" style="3" customWidth="1"/>
    <col min="7" max="8" width="19.00390625" style="3" customWidth="1"/>
    <col min="9" max="9" width="19.57421875" style="3" customWidth="1"/>
    <col min="10" max="10" width="17.421875" style="3" customWidth="1"/>
    <col min="11" max="11" width="20.00390625" style="3" customWidth="1"/>
    <col min="12" max="16384" width="9.140625" style="3" customWidth="1"/>
  </cols>
  <sheetData>
    <row r="1" s="32" customFormat="1" ht="17.25">
      <c r="A1" s="31" t="s">
        <v>16</v>
      </c>
    </row>
    <row r="2" spans="1:2" ht="15">
      <c r="A2" s="26" t="s">
        <v>17</v>
      </c>
      <c r="B2" s="2"/>
    </row>
    <row r="3" ht="15.75" thickBot="1"/>
    <row r="4" spans="1:11" ht="24.75" thickBot="1">
      <c r="A4" s="4" t="s">
        <v>1</v>
      </c>
      <c r="B4" s="4" t="s">
        <v>4</v>
      </c>
      <c r="C4" s="5" t="s">
        <v>0</v>
      </c>
      <c r="D4" s="5" t="s">
        <v>11</v>
      </c>
      <c r="E4" s="5" t="s">
        <v>13</v>
      </c>
      <c r="F4" s="5" t="s">
        <v>5</v>
      </c>
      <c r="G4" s="5" t="s">
        <v>12</v>
      </c>
      <c r="H4" s="5" t="s">
        <v>18</v>
      </c>
      <c r="I4" s="5" t="s">
        <v>14</v>
      </c>
      <c r="J4" s="5" t="s">
        <v>5</v>
      </c>
      <c r="K4" s="6" t="s">
        <v>15</v>
      </c>
    </row>
    <row r="5" spans="1:11" ht="15">
      <c r="A5" s="28" t="s">
        <v>2</v>
      </c>
      <c r="B5" s="36" t="s">
        <v>10</v>
      </c>
      <c r="C5" s="8"/>
      <c r="D5" s="7"/>
      <c r="E5" s="9"/>
      <c r="F5" s="10"/>
      <c r="G5" s="11">
        <f>E5*(1+F5)</f>
        <v>0</v>
      </c>
      <c r="H5" s="38">
        <v>480000</v>
      </c>
      <c r="I5" s="12">
        <f>E5*H5</f>
        <v>0</v>
      </c>
      <c r="J5" s="13"/>
      <c r="K5" s="14">
        <f>I5*(1+J5)</f>
        <v>0</v>
      </c>
    </row>
    <row r="6" spans="1:11" ht="15">
      <c r="A6" s="35" t="s">
        <v>3</v>
      </c>
      <c r="B6" s="37" t="s">
        <v>20</v>
      </c>
      <c r="C6" s="16"/>
      <c r="D6" s="15"/>
      <c r="E6" s="17"/>
      <c r="F6" s="10"/>
      <c r="G6" s="11">
        <f>E6*(1+F6)</f>
        <v>0</v>
      </c>
      <c r="H6" s="38">
        <v>216</v>
      </c>
      <c r="I6" s="27">
        <f>E6*H6</f>
        <v>0</v>
      </c>
      <c r="J6" s="33"/>
      <c r="K6" s="34">
        <f>I6*(1+J6)</f>
        <v>0</v>
      </c>
    </row>
    <row r="7" spans="1:11" ht="15">
      <c r="A7" s="35" t="s">
        <v>19</v>
      </c>
      <c r="B7" s="37" t="s">
        <v>21</v>
      </c>
      <c r="C7" s="16"/>
      <c r="D7" s="15"/>
      <c r="E7" s="17"/>
      <c r="F7" s="10"/>
      <c r="G7" s="18">
        <f>E7*(1+F7)</f>
        <v>0</v>
      </c>
      <c r="H7" s="39">
        <v>216</v>
      </c>
      <c r="I7" s="18">
        <f>E7*H7</f>
        <v>0</v>
      </c>
      <c r="J7" s="19"/>
      <c r="K7" s="20">
        <f>I7*(1+J7)</f>
        <v>0</v>
      </c>
    </row>
    <row r="8" spans="5:8" ht="15.75" thickBot="1">
      <c r="E8" s="1"/>
      <c r="F8" s="1"/>
      <c r="G8" s="1"/>
      <c r="H8" s="1"/>
    </row>
    <row r="9" spans="5:11" ht="15.75" thickBot="1">
      <c r="E9" s="26"/>
      <c r="F9" s="1"/>
      <c r="G9" s="1"/>
      <c r="H9" s="1"/>
      <c r="I9" s="29">
        <f>I5+I6+I7</f>
        <v>0</v>
      </c>
      <c r="J9" s="22"/>
      <c r="K9" s="30">
        <f>K5+K6+K7</f>
        <v>0</v>
      </c>
    </row>
    <row r="10" spans="2:9" ht="15">
      <c r="B10" s="1" t="s">
        <v>7</v>
      </c>
      <c r="I10" s="40" t="s">
        <v>6</v>
      </c>
    </row>
    <row r="11" spans="2:9" ht="15">
      <c r="B11" s="21"/>
      <c r="C11" s="24" t="s">
        <v>9</v>
      </c>
      <c r="I11" s="41"/>
    </row>
    <row r="12" spans="2:9" ht="15.75" thickBot="1">
      <c r="B12" s="25"/>
      <c r="C12" s="23" t="s">
        <v>8</v>
      </c>
      <c r="I12" s="42"/>
    </row>
  </sheetData>
  <sheetProtection/>
  <mergeCells count="1">
    <mergeCell ref="I10:I12"/>
  </mergeCells>
  <printOptions/>
  <pageMargins left="0.25" right="0.25" top="0.75" bottom="0.75" header="0.3" footer="0.3"/>
  <pageSetup fitToHeight="1" fitToWidth="1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vlckova</dc:creator>
  <cp:keywords/>
  <dc:description/>
  <cp:lastModifiedBy>Pysková Veronika,Ing.</cp:lastModifiedBy>
  <cp:lastPrinted>2018-01-04T09:44:24Z</cp:lastPrinted>
  <dcterms:created xsi:type="dcterms:W3CDTF">2015-01-09T09:07:55Z</dcterms:created>
  <dcterms:modified xsi:type="dcterms:W3CDTF">2022-11-24T09:05:55Z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0x010100FEFC3FE4F62AD546AE2095E1B2E7290F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