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.l\Documents\VZ\DNS\064 - BATŮŽKY PRO PRVNÁČKY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7" i="1" l="1"/>
  <c r="L6" i="1"/>
  <c r="K7" i="1"/>
  <c r="K6" i="1"/>
  <c r="E8" i="1"/>
  <c r="J6" i="1"/>
  <c r="M6" i="1"/>
  <c r="I6" i="1"/>
  <c r="I7" i="1"/>
  <c r="J7" i="1"/>
  <c r="M7" i="1"/>
  <c r="K5" i="1"/>
  <c r="L5" i="1"/>
  <c r="E9" i="1" l="1"/>
  <c r="J5" i="1"/>
  <c r="M5" i="1" s="1"/>
  <c r="E10" i="1" s="1"/>
</calcChain>
</file>

<file path=xl/sharedStrings.xml><?xml version="1.0" encoding="utf-8"?>
<sst xmlns="http://schemas.openxmlformats.org/spreadsheetml/2006/main" count="32" uniqueCount="30">
  <si>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</si>
  <si>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</si>
  <si>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</si>
  <si>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</si>
  <si>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</si>
  <si>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</si>
  <si>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</si>
  <si>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</si>
  <si>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</si>
  <si>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</si>
  <si>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</si>
  <si>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</si>
  <si>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</si>
  <si>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</si>
  <si>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</si>
  <si>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</si>
  <si>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</si>
  <si>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</si>
  <si>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</si>
  <si>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</si>
  <si>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Informační a propagační výrobky - 39294100-0
Potřeby pro volný čas - 37416000-7</t>
  </si>
  <si>
    <t>Požadavky na provedení (specifikace)*</t>
  </si>
  <si>
    <t>Batoh</t>
  </si>
  <si>
    <t>Cyklistická lékarnička</t>
  </si>
  <si>
    <t>Reflexní vesta dětská</t>
  </si>
  <si>
    <t>Informační a propagační výrobky - 39294100-0
Reflexní vesty - 35113440-5</t>
  </si>
  <si>
    <r>
      <rPr>
        <b/>
        <sz val="10"/>
        <rFont val="Arial"/>
        <family val="2"/>
        <charset val="238"/>
      </rPr>
      <t>Batoh:</t>
    </r>
    <r>
      <rPr>
        <sz val="10"/>
        <rFont val="Arial"/>
        <family val="2"/>
        <charset val="238"/>
      </rPr>
      <t xml:space="preserve">
- Objem batohu min. 10 l, rozměry min. 39x30x12 cm. 
- Materiál: polyester (příp. kombinace polyester - polyuretan) min 200D.
- Batoh má jednu hlavní kapsu (hlavní prostor) na zip a jednu menší kapsu na zip vepředu nebo z boku.
- Polstrované zpevněné nastavitelné ramenní popruhy šíře min 5 cm. V horní části batohu je úchyt (rukojeť) formou všitého popruhu šíře cca 3 cm.
- Barva batohu světle zelená (blízká barvě RAL 6018) nebo světle modrá (blízká barvě RAL 5012, RAL 5015), možno v kombinaci s bílou nebo černou, nebo oběma barvami. 
- Potisk na přední straně batohu plocha potisku min. 150 cm2.
- Barva potisku stříbrný metalický reflexní potisk. 
- U rozměrových, objemových, váhových a výkonnostních parametrů umožňuje zadavatel max. odchylku v intervalu +- 10 %;</t>
    </r>
  </si>
  <si>
    <r>
      <rPr>
        <b/>
        <sz val="10"/>
        <rFont val="Arial"/>
        <family val="2"/>
        <charset val="238"/>
      </rPr>
      <t>Reflexní vesta dětská:</t>
    </r>
    <r>
      <rPr>
        <sz val="10"/>
        <rFont val="Arial"/>
        <family val="2"/>
        <charset val="238"/>
      </rPr>
      <t xml:space="preserve">
- Reflexní dětská bezpečnostní vesta rozepínací, fluorescenční 100% polyester, žlutá nebo oranžová barva, dva retroreflexní pásy na přední i zadní straně vesty, velikost S (50-60 x 45 - 50cm), s potiskem loga 1/0, velikost potisku loga Bezpečná Vysočina 25 x 8 cm a loga Kraj Vysočina 14 cm x 4 cm. Vesty musí splňovat požadavky na třídu oděvu 1 a třídu retroreflexe 2 a vyhovovat požadavkům na nápadné materiály, provedení, ergonomii, nezávadnost a značení dle ČSN EN ISO 20471 Oděvy s vysokou viditelností.
- U rozměrových, objemových, váhových a výkonnostních parametrů umožňuje zadavatel max. odchylku v intervalu +- 10 %;</t>
    </r>
  </si>
  <si>
    <r>
      <rPr>
        <b/>
        <sz val="10"/>
        <rFont val="Arial"/>
        <family val="2"/>
        <charset val="238"/>
      </rPr>
      <t>Cyklistická lékarnička:</t>
    </r>
    <r>
      <rPr>
        <sz val="10"/>
        <rFont val="Arial"/>
        <family val="2"/>
        <charset val="238"/>
      </rPr>
      <t xml:space="preserve"> 
- Rozměr: 130 x 170 mm. 
- Druh obalu - tzv. polštářek, nepromokavý materiál, uzavírání na zip.
- Rozsah potisku – celoplošný (oboustranný), barevnost 4/0;  
- dle náhledu, který je součástí zadávací dokumentace; 
- Expirační doba náplně 3 roky od dodání předmětu díla.
- U rozměrových, objemových, váhových a výkonnostních parametrů umožňuje zadavatel max. odchylku v intervalu +- 10 %;
- Obsah lékarničky:
Náplast s polštářkem 8 x 4 cm á 6ks 1 x
Náplast na dutince 1,25 cm x 2 m 1 x
Hotový obvaz č. 2 1 x
šátek trojcípý 96 x 96 x 136 cm 1 x
izotermická folie 200 x 140 cm 1 x
Spínací špendlík 2 x</t>
    </r>
  </si>
  <si>
    <t>VZ PP2 064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</si>
</sst>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4" fillId="0" borderId="1" xfId="0" applyFont="1" applyBorder="1"/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7</xdr:row>
      <xdr:rowOff>304800</xdr:rowOff>
    </xdr:to>
    <xdr:sp macro="" textlink="">
      <xdr:nvSpPr>
        <xdr:cNvPr id="247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07100" y="107061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7</xdr:row>
      <xdr:rowOff>304800</xdr:rowOff>
    </xdr:to>
    <xdr:sp macro="" textlink="">
      <xdr:nvSpPr>
        <xdr:cNvPr id="247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07100" y="107061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7</xdr:row>
      <xdr:rowOff>304800</xdr:rowOff>
    </xdr:to>
    <xdr:sp macro="" textlink="">
      <xdr:nvSpPr>
        <xdr:cNvPr id="247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07100" y="107061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88900</xdr:colOff>
      <xdr:row>6</xdr:row>
      <xdr:rowOff>152400</xdr:rowOff>
    </xdr:from>
    <xdr:to>
      <xdr:col>13</xdr:col>
      <xdr:colOff>3232150</xdr:colOff>
      <xdr:row>6</xdr:row>
      <xdr:rowOff>2901950</xdr:rowOff>
    </xdr:to>
    <xdr:pic>
      <xdr:nvPicPr>
        <xdr:cNvPr id="247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0" y="7880350"/>
          <a:ext cx="3143250" cy="274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25401</xdr:colOff>
      <xdr:row>4</xdr:row>
      <xdr:rowOff>25401</xdr:rowOff>
    </xdr:from>
    <xdr:to>
      <xdr:col>13</xdr:col>
      <xdr:colOff>1665015</xdr:colOff>
      <xdr:row>4</xdr:row>
      <xdr:rowOff>2226734</xdr:rowOff>
    </xdr:to>
    <xdr:pic>
      <xdr:nvPicPr>
        <xdr:cNvPr id="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1" y="1811868"/>
          <a:ext cx="1639614" cy="22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1614810</xdr:colOff>
      <xdr:row>4</xdr:row>
      <xdr:rowOff>33864</xdr:rowOff>
    </xdr:from>
    <xdr:to>
      <xdr:col>13</xdr:col>
      <xdr:colOff>3230035</xdr:colOff>
      <xdr:row>4</xdr:row>
      <xdr:rowOff>2218263</xdr:rowOff>
    </xdr:to>
    <xdr:pic>
      <xdr:nvPicPr>
        <xdr:cNvPr id="7" name="Obrázek 6" descr="Snímek obrazovky 2022-04-22 1025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4610" y="1820331"/>
          <a:ext cx="1615225" cy="218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155919</xdr:colOff>
      <xdr:row>5</xdr:row>
      <xdr:rowOff>61383</xdr:rowOff>
    </xdr:from>
    <xdr:to>
      <xdr:col>13</xdr:col>
      <xdr:colOff>1877483</xdr:colOff>
      <xdr:row>5</xdr:row>
      <xdr:rowOff>1371600</xdr:rowOff>
    </xdr:to>
    <xdr:pic>
      <xdr:nvPicPr>
        <xdr:cNvPr id="8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5719" y="4828116"/>
          <a:ext cx="1721564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1376388</xdr:colOff>
      <xdr:row>5</xdr:row>
      <xdr:rowOff>1534584</xdr:rowOff>
    </xdr:from>
    <xdr:to>
      <xdr:col>13</xdr:col>
      <xdr:colOff>3103031</xdr:colOff>
      <xdr:row>5</xdr:row>
      <xdr:rowOff>2844801</xdr:rowOff>
    </xdr:to>
    <xdr:pic>
      <xdr:nvPicPr>
        <xdr:cNvPr id="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6188" y="6301317"/>
          <a:ext cx="1726643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75" zoomScaleNormal="75" workbookViewId="0">
      <selection activeCell="C5" sqref="C5"/>
    </sheetView>
  </sheetViews>
  <sheetFormatPr defaultColWidth="9.140625" defaultRowHeight="12.75" x14ac:dyDescent="0.2"/>
  <cols>
    <col min="1" max="1" width="5.5703125" style="7" customWidth="1"/>
    <col min="2" max="2" width="24.42578125" style="8" customWidth="1"/>
    <col min="3" max="3" width="54.140625" style="8" customWidth="1"/>
    <col min="4" max="4" width="33.5703125" style="6" customWidth="1"/>
    <col min="5" max="5" width="31.5703125" style="6" customWidth="1"/>
    <col min="6" max="6" width="18.42578125" style="6" customWidth="1"/>
    <col min="7" max="7" width="17" style="6" customWidth="1"/>
    <col min="8" max="8" width="13.85546875" style="6" customWidth="1"/>
    <col min="9" max="9" width="13.42578125" style="6" customWidth="1"/>
    <col min="10" max="10" width="13.85546875" style="6" customWidth="1"/>
    <col min="11" max="11" width="19.5703125" style="6" customWidth="1"/>
    <col min="12" max="12" width="17.28515625" style="6" customWidth="1"/>
    <col min="13" max="13" width="18.140625" style="6" customWidth="1"/>
    <col min="14" max="14" width="46.42578125" style="6" customWidth="1"/>
    <col min="15" max="16384" width="9.140625" style="6"/>
  </cols>
  <sheetData>
    <row r="1" spans="1:17" ht="18.75" x14ac:dyDescent="0.2">
      <c r="B1" s="26" t="s">
        <v>29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2" t="s">
        <v>21</v>
      </c>
      <c r="E4" s="42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" customHeight="1" x14ac:dyDescent="0.2">
      <c r="A5" s="27">
        <v>1</v>
      </c>
      <c r="B5" s="28" t="s">
        <v>22</v>
      </c>
      <c r="C5" s="28" t="s">
        <v>20</v>
      </c>
      <c r="D5" s="43" t="s">
        <v>26</v>
      </c>
      <c r="E5" s="44"/>
      <c r="F5" s="34">
        <v>6000</v>
      </c>
      <c r="G5" s="35">
        <v>200</v>
      </c>
      <c r="H5" s="33"/>
      <c r="I5" s="29">
        <f>H5*0.21</f>
        <v>0</v>
      </c>
      <c r="J5" s="29">
        <f>SUM(H5:I5)</f>
        <v>0</v>
      </c>
      <c r="K5" s="29">
        <f>$F$5*H5</f>
        <v>0</v>
      </c>
      <c r="L5" s="29">
        <f>$F$5*I5</f>
        <v>0</v>
      </c>
      <c r="M5" s="29">
        <f>$F$5*J5</f>
        <v>0</v>
      </c>
      <c r="N5" s="25"/>
      <c r="Q5" s="23"/>
    </row>
    <row r="6" spans="1:17" s="5" customFormat="1" ht="234.6" customHeight="1" x14ac:dyDescent="0.2">
      <c r="A6" s="27">
        <v>2</v>
      </c>
      <c r="B6" s="36" t="s">
        <v>23</v>
      </c>
      <c r="C6" s="36" t="s">
        <v>20</v>
      </c>
      <c r="D6" s="43" t="s">
        <v>28</v>
      </c>
      <c r="E6" s="44"/>
      <c r="F6" s="34">
        <v>6000</v>
      </c>
      <c r="G6" s="35">
        <v>50</v>
      </c>
      <c r="H6" s="33"/>
      <c r="I6" s="29">
        <f>H6*0.21</f>
        <v>0</v>
      </c>
      <c r="J6" s="29">
        <f>SUM(H6:I6)</f>
        <v>0</v>
      </c>
      <c r="K6" s="29">
        <f>$F$6*H6</f>
        <v>0</v>
      </c>
      <c r="L6" s="29">
        <f>$F$6*I6</f>
        <v>0</v>
      </c>
      <c r="M6" s="29">
        <f>$F$6*J6</f>
        <v>0</v>
      </c>
      <c r="N6" s="25"/>
      <c r="Q6" s="23"/>
    </row>
    <row r="7" spans="1:17" s="5" customFormat="1" ht="234.6" customHeight="1" x14ac:dyDescent="0.2">
      <c r="A7" s="27">
        <v>3</v>
      </c>
      <c r="B7" s="36" t="s">
        <v>24</v>
      </c>
      <c r="C7" s="36" t="s">
        <v>25</v>
      </c>
      <c r="D7" s="43" t="s">
        <v>27</v>
      </c>
      <c r="E7" s="44"/>
      <c r="F7" s="34">
        <v>6000</v>
      </c>
      <c r="G7" s="35">
        <v>70</v>
      </c>
      <c r="H7" s="33"/>
      <c r="I7" s="29">
        <f>H7*0.21</f>
        <v>0</v>
      </c>
      <c r="J7" s="29">
        <f>SUM(H7:I7)</f>
        <v>0</v>
      </c>
      <c r="K7" s="29">
        <f>$F$7*H7</f>
        <v>0</v>
      </c>
      <c r="L7" s="29">
        <f>$F$7*I7</f>
        <v>0</v>
      </c>
      <c r="M7" s="29">
        <f>$F$7*J7</f>
        <v>0</v>
      </c>
      <c r="N7" s="25"/>
      <c r="Q7" s="23"/>
    </row>
    <row r="8" spans="1:17" s="10" customFormat="1" ht="36" customHeight="1" x14ac:dyDescent="0.2">
      <c r="A8" s="38" t="s">
        <v>9</v>
      </c>
      <c r="B8" s="39"/>
      <c r="C8" s="39"/>
      <c r="D8" s="18" t="s">
        <v>10</v>
      </c>
      <c r="E8" s="30">
        <f>SUM(K5:K7)</f>
        <v>0</v>
      </c>
      <c r="F8" s="16"/>
      <c r="G8" s="37"/>
      <c r="H8" s="17"/>
      <c r="I8" s="17"/>
      <c r="J8" s="17"/>
      <c r="K8" s="17"/>
      <c r="L8" s="17"/>
      <c r="M8" s="17"/>
      <c r="N8"/>
    </row>
    <row r="9" spans="1:17" s="10" customFormat="1" ht="36" customHeight="1" x14ac:dyDescent="0.2">
      <c r="A9" s="40"/>
      <c r="B9" s="40"/>
      <c r="C9" s="40"/>
      <c r="D9" s="19" t="s">
        <v>3</v>
      </c>
      <c r="E9" s="31">
        <f>SUM(L5:L7)</f>
        <v>0</v>
      </c>
      <c r="F9" s="16"/>
      <c r="G9" s="16"/>
      <c r="H9" s="17"/>
      <c r="I9" s="17"/>
      <c r="J9" s="17"/>
      <c r="K9" s="17"/>
      <c r="L9" s="17"/>
      <c r="M9" s="17"/>
      <c r="N9"/>
    </row>
    <row r="10" spans="1:17" s="10" customFormat="1" ht="36" customHeight="1" thickBot="1" x14ac:dyDescent="0.25">
      <c r="A10" s="41"/>
      <c r="B10" s="41"/>
      <c r="C10" s="41"/>
      <c r="D10" s="20" t="s">
        <v>11</v>
      </c>
      <c r="E10" s="32">
        <f>SUM(M5:M7)</f>
        <v>0</v>
      </c>
      <c r="F10" s="16"/>
      <c r="G10" s="16"/>
      <c r="H10" s="17"/>
      <c r="I10" s="17"/>
      <c r="J10" s="17"/>
      <c r="K10" s="17"/>
      <c r="L10" s="17"/>
      <c r="M10" s="17"/>
      <c r="N10"/>
    </row>
    <row r="11" spans="1:17" s="5" customFormat="1" ht="15.75" thickTop="1" x14ac:dyDescent="0.25">
      <c r="A11" s="7"/>
      <c r="B11" s="8"/>
      <c r="C11" s="8"/>
      <c r="D11" s="4"/>
      <c r="E11" s="4"/>
      <c r="F11" s="4"/>
      <c r="G11" s="4"/>
      <c r="H11" s="6"/>
      <c r="I11" s="6"/>
      <c r="J11" s="6"/>
      <c r="K11" s="6"/>
      <c r="L11" s="6"/>
      <c r="M11" s="6"/>
      <c r="N11"/>
    </row>
    <row r="12" spans="1:17" s="5" customFormat="1" ht="15" x14ac:dyDescent="0.25">
      <c r="A12" s="24" t="s">
        <v>13</v>
      </c>
      <c r="B12" s="12" t="s">
        <v>17</v>
      </c>
      <c r="C12" s="8"/>
      <c r="D12" s="4"/>
      <c r="E12" s="4"/>
      <c r="F12" s="4"/>
      <c r="G12" s="4"/>
      <c r="H12" s="6"/>
      <c r="I12" s="6"/>
      <c r="J12" s="6"/>
      <c r="K12" s="6"/>
      <c r="L12" s="6"/>
      <c r="M12" s="6"/>
      <c r="N12"/>
    </row>
    <row r="13" spans="1:17" s="5" customFormat="1" x14ac:dyDescent="0.2">
      <c r="A13" s="21" t="s">
        <v>15</v>
      </c>
      <c r="B13" s="22" t="s">
        <v>19</v>
      </c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24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  <row r="16" spans="1:17" s="5" customFormat="1" x14ac:dyDescent="0.2">
      <c r="A16" s="7"/>
      <c r="B16" s="12"/>
      <c r="C16" s="8"/>
      <c r="D16" s="9"/>
      <c r="E16" s="9"/>
      <c r="F16" s="9"/>
      <c r="G16" s="9"/>
      <c r="H16" s="6"/>
      <c r="I16" s="6"/>
      <c r="J16" s="6"/>
      <c r="K16" s="6"/>
      <c r="L16" s="6"/>
      <c r="M16" s="6"/>
      <c r="N16"/>
    </row>
    <row r="17" spans="1:14" s="5" customFormat="1" x14ac:dyDescent="0.2">
      <c r="A17" s="7"/>
      <c r="B17" s="8"/>
      <c r="C17" s="8"/>
      <c r="D17" s="9"/>
      <c r="E17" s="9"/>
      <c r="F17" s="9"/>
      <c r="G17" s="9"/>
      <c r="H17" s="6"/>
      <c r="I17" s="6"/>
      <c r="J17" s="6"/>
      <c r="K17" s="6"/>
      <c r="L17" s="6"/>
      <c r="M17" s="6"/>
      <c r="N17"/>
    </row>
  </sheetData>
  <mergeCells count="5">
    <mergeCell ref="A8:C10"/>
    <mergeCell ref="D4:E4"/>
    <mergeCell ref="D5:E5"/>
    <mergeCell ref="D6:E6"/>
    <mergeCell ref="D7:E7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2021-08-26T11:40:33Z</cp:lastPrinted>
  <dcterms:created xsi:type="dcterms:W3CDTF">1997-01-24T11:07:25Z</dcterms:created>
  <dcterms:modified xsi:type="dcterms:W3CDTF">2023-04-03T07:18:29Z</dcterms:modified>
</cp:coreProperties>
</file>