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4" r:id="rId2"/>
  </sheets>
  <definedNames/>
  <calcPr calcId="162913"/>
</workbook>
</file>

<file path=xl/sharedStrings.xml><?xml version="1.0" encoding="utf-8"?>
<sst xmlns="http://schemas.openxmlformats.org/spreadsheetml/2006/main" count="54" uniqueCount="53">
  <si>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</si>
  <si>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</si>
  <si>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</si>
  <si>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</si>
  <si>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</si>
  <si>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</si>
  <si>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</si>
  <si>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</si>
  <si>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</si>
  <si>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</si>
  <si>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</si>
  <si>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</si>
  <si>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</si>
  <si>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</si>
  <si>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</si>
  <si>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</si>
  <si>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</si>
  <si>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</si>
  <si>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</si>
  <si>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</si>
  <si>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</si>
  <si>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</si>
  <si>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</si>
  <si>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</si>
  <si>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</si>
  <si>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</si>
  <si>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</si>
  <si>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</si>
  <si>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</si>
  <si>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</si>
  <si>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</si>
  <si>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</si>
  <si>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</si>
  <si>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</si>
  <si>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</si>
  <si>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</si>
  <si>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30232110-8</t>
  </si>
  <si>
    <t>Spotřeba energie</t>
  </si>
  <si>
    <t>Příslušenství</t>
  </si>
  <si>
    <t>DNS IT 117</t>
  </si>
  <si>
    <r>
      <t>36 měsíců</t>
    </r>
  </si>
  <si>
    <t>Ano</t>
  </si>
  <si>
    <t>pojízdný stolek s možností aretace</t>
  </si>
  <si>
    <t>Hlučnost</t>
  </si>
  <si>
    <t xml:space="preserve"> tisk, kopírování, sken, automatický duplex, automatický oboustranný podavač dokumentů, boční podavač, zásobník papírů na A4 1x a A3 1x,podpora operačních systémů Windows, menu a popisky v češtině, automatické hlášení závad a objednávka tonerů, displej dotykový, barevný, tisk z USB, finišér, sešívání, děrování, tiskový jazyk PCL5, PCL6</t>
  </si>
  <si>
    <t>A4, A3</t>
  </si>
  <si>
    <t>Laserová barevná</t>
  </si>
  <si>
    <t>Rozlišení skenu: 600 dpi, TIFF, PDF, PDF / A-1a, PDF / A-1b, kompr. PDF, JPEG,                                                                                                                                Místa určení skenu: FTP, E-mail, síťová složka, paměť USB</t>
  </si>
  <si>
    <t>Zboží nebude použité ani repasované</t>
  </si>
  <si>
    <t>Rozlišení tisku/kopie: 1200 x 1200 dpi/600 x 600 dpi, Rozsah zoomu: 25 - 400 %, gramáž papíru 52 - 300 g/m², měsíční zátěž do 5 000 stran</t>
  </si>
  <si>
    <t>při tisku 450 W, stand-by 0,5 W</t>
  </si>
  <si>
    <t>při kopírování 67 dB, pohotovostní režim 35 dB</t>
  </si>
  <si>
    <t>USB; 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</si>
</sst>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10"/>
      <name val="Arial"/>
      <family val="2"/>
    </font>
    <font>
      <b/>
      <sz val="8"/>
      <color rgb="FFFF0000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4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9" fillId="0" borderId="0" xfId="37" applyFont="1" applyAlignment="1">
      <alignment horizontal="left" vertical="center" wrapText="1" indent="1"/>
      <protection/>
    </xf>
    <xf numFmtId="0" fontId="1" fillId="0" borderId="0" xfId="39">
      <alignment/>
      <protection/>
    </xf>
    <xf numFmtId="0" fontId="11" fillId="0" borderId="0" xfId="39" applyFont="1" applyAlignment="1">
      <alignment horizontal="left" vertical="center" wrapText="1" indent="1"/>
      <protection/>
    </xf>
    <xf numFmtId="0" fontId="12" fillId="4" borderId="1" xfId="39" applyFont="1" applyFill="1" applyBorder="1" applyAlignment="1">
      <alignment horizontal="left" vertical="center" wrapText="1" indent="1"/>
      <protection/>
    </xf>
    <xf numFmtId="0" fontId="11" fillId="0" borderId="1" xfId="39" applyFont="1" applyBorder="1" applyAlignment="1">
      <alignment horizontal="left" vertical="center" wrapText="1"/>
      <protection/>
    </xf>
    <xf numFmtId="0" fontId="16" fillId="4" borderId="1" xfId="39" applyFont="1" applyFill="1" applyBorder="1" applyAlignment="1">
      <alignment horizontal="left" vertical="center" wrapText="1" indent="1"/>
      <protection/>
    </xf>
    <xf numFmtId="0" fontId="11" fillId="0" borderId="2" xfId="39" applyFont="1" applyBorder="1" applyAlignment="1">
      <alignment horizontal="left" vertical="center" wrapText="1"/>
      <protection/>
    </xf>
    <xf numFmtId="0" fontId="12" fillId="4" borderId="1" xfId="39" applyFont="1" applyFill="1" applyBorder="1" applyAlignment="1">
      <alignment horizontal="left" vertical="center" wrapText="1"/>
      <protection/>
    </xf>
    <xf numFmtId="0" fontId="12" fillId="4" borderId="2" xfId="39" applyFont="1" applyFill="1" applyBorder="1" applyAlignment="1">
      <alignment horizontal="left" vertical="center" wrapText="1"/>
      <protection/>
    </xf>
    <xf numFmtId="0" fontId="13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  <cellStyle name="Normální 16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20" customWidth="1"/>
    <col min="2" max="2" width="14.8515625" style="20" customWidth="1"/>
    <col min="3" max="3" width="11.421875" style="20" customWidth="1"/>
    <col min="4" max="4" width="13.421875" style="20" customWidth="1"/>
    <col min="5" max="5" width="7.140625" style="20" customWidth="1"/>
    <col min="6" max="6" width="15.140625" style="20" customWidth="1"/>
    <col min="7" max="7" width="60.8515625" style="20" customWidth="1"/>
    <col min="8" max="8" width="16.140625" style="20" customWidth="1"/>
    <col min="9" max="9" width="13.421875" style="20" customWidth="1"/>
    <col min="10" max="10" width="24.57421875" style="20" customWidth="1"/>
    <col min="11" max="17" width="13.421875" style="20" customWidth="1"/>
    <col min="18" max="16384" width="8.7109375" style="20" customWidth="1"/>
  </cols>
  <sheetData>
    <row r="1" ht="25.4" customHeight="1">
      <c r="B1" s="1" t="s">
        <v>39</v>
      </c>
    </row>
    <row r="2" ht="22.75" customHeight="1">
      <c r="B2" s="1" t="s">
        <v>23</v>
      </c>
    </row>
    <row r="3" ht="6.65" customHeight="1"/>
    <row r="4" spans="2:17" ht="55.4" customHeight="1">
      <c r="B4" s="21" t="s">
        <v>1</v>
      </c>
      <c r="C4" s="21" t="s">
        <v>2</v>
      </c>
      <c r="D4" s="21" t="s">
        <v>3</v>
      </c>
      <c r="E4" s="22" t="s">
        <v>18</v>
      </c>
      <c r="F4" s="23"/>
      <c r="G4" s="21" t="s">
        <v>4</v>
      </c>
      <c r="H4" s="21" t="s">
        <v>5</v>
      </c>
      <c r="I4" s="21" t="s">
        <v>6</v>
      </c>
      <c r="J4" s="21" t="s">
        <v>19</v>
      </c>
      <c r="K4" s="21" t="s">
        <v>7</v>
      </c>
      <c r="L4" s="21" t="s">
        <v>8</v>
      </c>
      <c r="M4" s="21" t="s">
        <v>9</v>
      </c>
      <c r="N4" s="21" t="s">
        <v>21</v>
      </c>
      <c r="O4" s="21" t="s">
        <v>10</v>
      </c>
      <c r="P4" s="21" t="s">
        <v>11</v>
      </c>
      <c r="Q4" s="21" t="s">
        <v>22</v>
      </c>
    </row>
    <row r="5" spans="2:17" ht="267" customHeight="1">
      <c r="B5" s="24">
        <v>1</v>
      </c>
      <c r="C5" s="25" t="s">
        <v>26</v>
      </c>
      <c r="D5" s="26" t="s">
        <v>36</v>
      </c>
      <c r="E5" s="27" t="s">
        <v>20</v>
      </c>
      <c r="F5" s="28"/>
      <c r="G5" s="2"/>
      <c r="H5" s="24">
        <v>1</v>
      </c>
      <c r="I5" s="24" t="s">
        <v>12</v>
      </c>
      <c r="J5" s="29">
        <v>123966</v>
      </c>
      <c r="K5" s="24" t="s">
        <v>13</v>
      </c>
      <c r="L5" s="3"/>
      <c r="M5" s="30">
        <f>N5-L5</f>
        <v>0</v>
      </c>
      <c r="N5" s="30">
        <f>L5*(1+K5/100)</f>
        <v>0</v>
      </c>
      <c r="O5" s="30">
        <f>H5*L5</f>
        <v>0</v>
      </c>
      <c r="P5" s="30">
        <f>H5*M5</f>
        <v>0</v>
      </c>
      <c r="Q5" s="30">
        <f>H5*N5</f>
        <v>0</v>
      </c>
    </row>
    <row r="6" ht="12" customHeight="1"/>
    <row r="7" spans="2:5" ht="20.15" customHeight="1">
      <c r="B7" s="31" t="s">
        <v>14</v>
      </c>
      <c r="C7" s="32"/>
      <c r="D7" s="32"/>
      <c r="E7" s="33"/>
    </row>
    <row r="8" spans="2:5" ht="11.5" customHeight="1">
      <c r="B8" s="34"/>
      <c r="C8" s="34"/>
      <c r="D8" s="34"/>
      <c r="E8" s="34"/>
    </row>
    <row r="9" spans="2:5" ht="20.15" customHeight="1">
      <c r="B9" s="35" t="s">
        <v>15</v>
      </c>
      <c r="C9" s="36">
        <f>SUM(O5:O5)</f>
        <v>0</v>
      </c>
      <c r="D9" s="37"/>
      <c r="E9" s="38"/>
    </row>
    <row r="10" spans="2:5" ht="11.5" customHeight="1">
      <c r="B10" s="39"/>
      <c r="C10" s="40"/>
      <c r="D10" s="40"/>
      <c r="E10" s="40"/>
    </row>
    <row r="11" spans="2:5" ht="20.15" customHeight="1">
      <c r="B11" s="35" t="s">
        <v>16</v>
      </c>
      <c r="C11" s="36">
        <f>SUM(P5:P5)</f>
        <v>0</v>
      </c>
      <c r="D11" s="37"/>
      <c r="E11" s="38"/>
    </row>
    <row r="12" spans="2:5" ht="11.5" customHeight="1">
      <c r="B12" s="39"/>
      <c r="C12" s="40"/>
      <c r="D12" s="40"/>
      <c r="E12" s="40"/>
    </row>
    <row r="13" spans="2:5" ht="20.15" customHeight="1">
      <c r="B13" s="35" t="s">
        <v>17</v>
      </c>
      <c r="C13" s="36">
        <f>SUM(Q5:Q5)</f>
        <v>0</v>
      </c>
      <c r="D13" s="37"/>
      <c r="E13" s="38"/>
    </row>
    <row r="14" ht="5.5" customHeight="1"/>
    <row r="15" spans="2:14" ht="58.4" customHeight="1">
      <c r="B15" s="41" t="s"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3"/>
    </row>
    <row r="16" ht="13.4" customHeight="1" hidden="1"/>
  </sheetData>
  <sheetProtection algorithmName="SHA-512" hashValue="mgS5OSHY7uVrxv+1HHjwvTsqJc+yXhQRleHnGoYeGPsX6SklYPUHoHtuW2pNWJwKpZJbiT2Gjq8rfIxCKsuZog==" saltValue="OuzoqE3dSTGtG7ITkvx+W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zoomScale="145" zoomScaleNormal="145" workbookViewId="0" topLeftCell="A1">
      <selection activeCell="A2" sqref="A2"/>
    </sheetView>
  </sheetViews>
  <sheetFormatPr defaultColWidth="9.140625" defaultRowHeight="12.75"/>
  <cols>
    <col min="1" max="1" width="30.8515625" style="11" customWidth="1"/>
    <col min="2" max="2" width="61.8515625" style="11" customWidth="1"/>
    <col min="3" max="16384" width="8.7109375" style="10" customWidth="1"/>
  </cols>
  <sheetData>
    <row r="1" spans="1:2" ht="8" customHeight="1">
      <c r="A1" s="9"/>
      <c r="B1" s="9"/>
    </row>
    <row r="2" spans="1:2" ht="17">
      <c r="A2" s="7"/>
      <c r="B2" s="5" t="s">
        <v>25</v>
      </c>
    </row>
    <row r="3" spans="1:2" ht="8" customHeight="1">
      <c r="A3" s="6"/>
      <c r="B3" s="6"/>
    </row>
    <row r="4" spans="1:2" ht="24.5" customHeight="1">
      <c r="A4" s="8"/>
      <c r="B4" s="4" t="s">
        <v>24</v>
      </c>
    </row>
    <row r="5" spans="1:2" ht="18" customHeight="1">
      <c r="A5" s="13" t="s">
        <v>27</v>
      </c>
      <c r="B5" s="12" t="s">
        <v>46</v>
      </c>
    </row>
    <row r="6" spans="1:2" ht="18" customHeight="1">
      <c r="A6" s="13" t="s">
        <v>28</v>
      </c>
      <c r="B6" s="12" t="s">
        <v>45</v>
      </c>
    </row>
    <row r="7" spans="1:2" ht="18" customHeight="1">
      <c r="A7" s="13" t="s">
        <v>29</v>
      </c>
      <c r="B7" s="12" t="s">
        <v>52</v>
      </c>
    </row>
    <row r="8" spans="1:2" ht="32.5" customHeight="1">
      <c r="A8" s="15" t="s">
        <v>30</v>
      </c>
      <c r="B8" s="16" t="s">
        <v>49</v>
      </c>
    </row>
    <row r="9" spans="1:2" ht="32.5" customHeight="1">
      <c r="A9" s="15" t="s">
        <v>31</v>
      </c>
      <c r="B9" s="17" t="s">
        <v>47</v>
      </c>
    </row>
    <row r="10" spans="1:2" ht="64" customHeight="1">
      <c r="A10" s="15" t="s">
        <v>32</v>
      </c>
      <c r="B10" s="17" t="s">
        <v>44</v>
      </c>
    </row>
    <row r="11" spans="1:2" ht="18" customHeight="1">
      <c r="A11" s="13" t="s">
        <v>37</v>
      </c>
      <c r="B11" s="14" t="s">
        <v>50</v>
      </c>
    </row>
    <row r="12" spans="1:2" ht="18" customHeight="1">
      <c r="A12" s="13" t="s">
        <v>43</v>
      </c>
      <c r="B12" s="14" t="s">
        <v>51</v>
      </c>
    </row>
    <row r="13" spans="1:2" ht="18" customHeight="1">
      <c r="A13" s="13" t="s">
        <v>38</v>
      </c>
      <c r="B13" s="12" t="s">
        <v>42</v>
      </c>
    </row>
    <row r="14" spans="1:2" ht="18" customHeight="1">
      <c r="A14" s="13" t="s">
        <v>35</v>
      </c>
      <c r="B14" s="12" t="s">
        <v>41</v>
      </c>
    </row>
    <row r="15" spans="1:2" ht="27" customHeight="1">
      <c r="A15" s="13" t="s">
        <v>34</v>
      </c>
      <c r="B15" s="12" t="s">
        <v>41</v>
      </c>
    </row>
    <row r="16" spans="1:2" ht="18" customHeight="1">
      <c r="A16" s="13" t="s">
        <v>33</v>
      </c>
      <c r="B16" s="12" t="s">
        <v>40</v>
      </c>
    </row>
    <row r="17" spans="1:2" ht="25" customHeight="1">
      <c r="A17" s="18" t="s">
        <v>48</v>
      </c>
      <c r="B17" s="19"/>
    </row>
  </sheetData>
  <mergeCells count="1">
    <mergeCell ref="A17:B17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2023-04-18T12:47:24Z</dcterms:modified>
  <cp:category/>
  <cp:version/>
  <cp:contentType/>
  <cp:contentStatus/>
</cp:coreProperties>
</file>