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19200" windowHeight="7188" tabRatio="734" activeTab="0"/>
  </bookViews>
  <sheets>
    <sheet name="1" sheetId="18" r:id="rId1"/>
    <sheet name="2" sheetId="20" r:id="rId2"/>
    <sheet name="3" sheetId="21" r:id="rId3"/>
    <sheet name="4" sheetId="22" r:id="rId4"/>
    <sheet name="5" sheetId="23" r:id="rId5"/>
    <sheet name="6" sheetId="19" r:id="rId6"/>
    <sheet name="LCC" sheetId="17" r:id="rId7"/>
  </sheets>
  <externalReferences>
    <externalReference r:id="rId10"/>
  </externalReferences>
  <definedNames>
    <definedName name="Metadatový_editor">'[1]tech.list_nepovinne_funkce-all'!$G$1:$G$2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<sst xmlns="http://schemas.openxmlformats.org/spreadsheetml/2006/main" count="203" uniqueCount="40">
  <si>
    <t>Cena Kč bez DPH za jeden kus    (jednotková - JC)</t>
  </si>
  <si>
    <t>Cena celkem Kč s DPH</t>
  </si>
  <si>
    <t>1.</t>
  </si>
  <si>
    <t>2.</t>
  </si>
  <si>
    <t>Dodavatel vyplní sazbu DPH v % (např. 21). Dodavatel neplátce vyplní sazbu "0". Jednotkové ceny jsou v takovém případě konečnými (viz podrobně v ZD)</t>
  </si>
  <si>
    <t>Počet kusů</t>
  </si>
  <si>
    <t>Nabízená hodinová sazba servisu bez DPH</t>
  </si>
  <si>
    <t xml:space="preserve"> Sazba DPH % / DPH</t>
  </si>
  <si>
    <t xml:space="preserve">Cena celkem Kč s DPH </t>
  </si>
  <si>
    <t>1 technická specifikace viz příloha ZD</t>
  </si>
  <si>
    <t>Předpokládaný počet hodin servisu / rok</t>
  </si>
  <si>
    <t>Roční cena servisu bez DPH</t>
  </si>
  <si>
    <t>Za správnost výpočtů odpovídá dodavatel (nastavené vzorce nejsou závazné). Ceny budou stanoveny s přesností na dvě desetinná místa.</t>
  </si>
  <si>
    <t>Podmínky a pokyny pro vyplnění:</t>
  </si>
  <si>
    <t>Nabídková cena celkem Kč bez DPH      (počet ks x JC)</t>
  </si>
  <si>
    <t>Položka</t>
  </si>
  <si>
    <t>Roční cena za čtvrtletní paušál servisu</t>
  </si>
  <si>
    <t>Dodavatel vyplní u každé položky cenu bez DPH</t>
  </si>
  <si>
    <t>Dodavatel vyplní zeleně podbarvená pole (zadavatelem předvyplněné hodnoty nejsou závazné), tj.:</t>
  </si>
  <si>
    <t>Hodnota LCC nabídky:</t>
  </si>
  <si>
    <t>počet let životnosti:</t>
  </si>
  <si>
    <t>Dodavatel:</t>
  </si>
  <si>
    <t>Vyplnit obchodní název dodavatele</t>
  </si>
  <si>
    <t>Tabulka má pouze informativní charakter</t>
  </si>
  <si>
    <t>Obchodní název dodavatele a právní formu</t>
  </si>
  <si>
    <t>Příloha č. 4 zadávací dokumentace</t>
  </si>
  <si>
    <t>Nabídková cena celkem - dodávka (kupní smlouva)</t>
  </si>
  <si>
    <t>Cena za servis / rok  (dle servisní smlouvy)</t>
  </si>
  <si>
    <t>Dodávka trasy¹</t>
  </si>
  <si>
    <t>Trasa dle kupní smlouvy</t>
  </si>
  <si>
    <t>Servis</t>
  </si>
  <si>
    <t>dodavatel viz příslušná záložka</t>
  </si>
  <si>
    <t>Část 1: Pelhřimov - Humpolec</t>
  </si>
  <si>
    <t>Část 2: Jaroměřice nad Rokytnou - Třebíč</t>
  </si>
  <si>
    <t>Část 3: Jihlava (nemocnice) - Šachotín</t>
  </si>
  <si>
    <t>Část 4: Šachotín – Havlíčkův Brod</t>
  </si>
  <si>
    <t>Část 5: Jemnice – Moravské Budějovice / Telč</t>
  </si>
  <si>
    <t>Část 6: Velký Beranov - Polná</t>
  </si>
  <si>
    <t>Veřejná zakázka: ROWANet III.</t>
  </si>
  <si>
    <t>Veřejná zakázka:ROWANet III.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</si>
</sst>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164" fontId="3" fillId="4" borderId="3" xfId="0" applyNumberFormat="1" applyFont="1" applyFill="1" applyBorder="1"/>
    <xf numFmtId="0" fontId="2" fillId="0" borderId="0" xfId="0" applyFont="1" applyFill="1" applyAlignment="1">
      <alignment wrapText="1"/>
    </xf>
    <xf numFmtId="0" fontId="2" fillId="0" borderId="0" xfId="0" applyFont="1"/>
    <xf numFmtId="164" fontId="2" fillId="3" borderId="4" xfId="0" applyNumberFormat="1" applyFont="1" applyFill="1" applyBorder="1" applyAlignment="1">
      <alignment wrapText="1"/>
    </xf>
    <xf numFmtId="164" fontId="2" fillId="0" borderId="4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2" borderId="5" xfId="0" applyFont="1" applyFill="1" applyBorder="1"/>
    <xf numFmtId="0" fontId="3" fillId="2" borderId="3" xfId="0" applyFont="1" applyFill="1" applyBorder="1"/>
    <xf numFmtId="0" fontId="3" fillId="2" borderId="6" xfId="0" applyFont="1" applyFill="1" applyBorder="1"/>
    <xf numFmtId="164" fontId="3" fillId="5" borderId="7" xfId="0" applyNumberFormat="1" applyFont="1" applyFill="1" applyBorder="1"/>
    <xf numFmtId="164" fontId="3" fillId="2" borderId="7" xfId="0" applyNumberFormat="1" applyFont="1" applyFill="1" applyBorder="1"/>
    <xf numFmtId="0" fontId="4" fillId="0" borderId="0" xfId="0" applyFont="1"/>
    <xf numFmtId="0" fontId="5" fillId="0" borderId="0" xfId="0" applyFont="1"/>
    <xf numFmtId="0" fontId="3" fillId="0" borderId="0" xfId="0" applyFont="1"/>
    <xf numFmtId="0" fontId="2" fillId="0" borderId="0" xfId="0" applyFont="1" applyBorder="1" applyAlignment="1">
      <alignment/>
    </xf>
    <xf numFmtId="0" fontId="3" fillId="4" borderId="6" xfId="0" applyFont="1" applyFill="1" applyBorder="1" applyAlignment="1">
      <alignment/>
    </xf>
    <xf numFmtId="0" fontId="2" fillId="4" borderId="8" xfId="0" applyFont="1" applyFill="1" applyBorder="1" applyAlignment="1">
      <alignment horizontal="right" wrapText="1"/>
    </xf>
    <xf numFmtId="0" fontId="2" fillId="4" borderId="9" xfId="0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3" fillId="2" borderId="5" xfId="0" applyFont="1" applyFill="1" applyBorder="1" applyAlignment="1">
      <alignment/>
    </xf>
    <xf numFmtId="164" fontId="3" fillId="4" borderId="6" xfId="0" applyNumberFormat="1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64" fontId="3" fillId="2" borderId="11" xfId="0" applyNumberFormat="1" applyFont="1" applyFill="1" applyBorder="1"/>
    <xf numFmtId="164" fontId="3" fillId="4" borderId="6" xfId="0" applyNumberFormat="1" applyFont="1" applyFill="1" applyBorder="1" applyAlignment="1">
      <alignment wrapText="1"/>
    </xf>
    <xf numFmtId="0" fontId="3" fillId="2" borderId="3" xfId="0" applyFont="1" applyFill="1" applyBorder="1" applyAlignment="1">
      <alignment/>
    </xf>
    <xf numFmtId="0" fontId="2" fillId="4" borderId="12" xfId="0" applyFont="1" applyFill="1" applyBorder="1" applyAlignment="1">
      <alignment horizontal="left" vertical="top" wrapText="1"/>
    </xf>
    <xf numFmtId="164" fontId="2" fillId="0" borderId="13" xfId="0" applyNumberFormat="1" applyFont="1" applyFill="1" applyBorder="1" applyAlignment="1">
      <alignment wrapText="1"/>
    </xf>
    <xf numFmtId="164" fontId="3" fillId="2" borderId="14" xfId="0" applyNumberFormat="1" applyFont="1" applyFill="1" applyBorder="1"/>
    <xf numFmtId="0" fontId="2" fillId="4" borderId="15" xfId="0" applyFont="1" applyFill="1" applyBorder="1" applyAlignment="1">
      <alignment horizontal="left" vertical="top" wrapText="1"/>
    </xf>
    <xf numFmtId="164" fontId="3" fillId="3" borderId="16" xfId="0" applyNumberFormat="1" applyFont="1" applyFill="1" applyBorder="1" applyAlignment="1">
      <alignment wrapText="1"/>
    </xf>
    <xf numFmtId="164" fontId="3" fillId="4" borderId="16" xfId="0" applyNumberFormat="1" applyFont="1" applyFill="1" applyBorder="1"/>
    <xf numFmtId="164" fontId="3" fillId="4" borderId="17" xfId="0" applyNumberFormat="1" applyFont="1" applyFill="1" applyBorder="1"/>
    <xf numFmtId="0" fontId="2" fillId="4" borderId="16" xfId="0" applyFont="1" applyFill="1" applyBorder="1" applyAlignment="1">
      <alignment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3" borderId="0" xfId="0" applyFont="1" applyFill="1" applyAlignment="1">
      <alignment wrapText="1"/>
    </xf>
    <xf numFmtId="0" fontId="6" fillId="6" borderId="0" xfId="0" applyFont="1" applyFill="1" applyAlignment="1">
      <alignment horizontal="right" wrapText="1"/>
    </xf>
    <xf numFmtId="0" fontId="9" fillId="0" borderId="0" xfId="0" applyFont="1"/>
    <xf numFmtId="0" fontId="6" fillId="6" borderId="9" xfId="0" applyFont="1" applyFill="1" applyBorder="1"/>
    <xf numFmtId="164" fontId="6" fillId="7" borderId="9" xfId="0" applyNumberFormat="1" applyFont="1" applyFill="1" applyBorder="1"/>
    <xf numFmtId="0" fontId="2" fillId="0" borderId="0" xfId="0" applyFont="1" applyAlignment="1">
      <alignment horizontal="left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lenik.pk\Documents\Dokumenty_PKVys\Projekty\2017\2837_TCK\TCK_sluzby\TCK_SW\ZD_TCK-SW\v_6\priloha_7_TCK-SW_technickelisty_v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ch.list_nepovinne_funkce-all"/>
    </sheetNames>
    <sheetDataSet>
      <sheetData sheetId="0">
        <row r="1">
          <cell r="G1" t="str">
            <v>ano</v>
          </cell>
        </row>
        <row r="2">
          <cell r="G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zoomScale="70" zoomScaleNormal="70" workbookViewId="0" topLeftCell="A1">
      <selection activeCell="B4" sqref="B4"/>
    </sheetView>
  </sheetViews>
  <sheetFormatPr defaultColWidth="9.28125" defaultRowHeight="15"/>
  <cols>
    <col min="1" max="1" width="11.28125" style="9" customWidth="1"/>
    <col min="2" max="2" width="55.7109375" style="12" customWidth="1"/>
    <col min="3" max="3" width="13.00390625" style="9" customWidth="1"/>
    <col min="4" max="4" width="17.00390625" style="9" customWidth="1"/>
    <col min="5" max="5" width="19.00390625" style="9" customWidth="1"/>
    <col min="6" max="6" width="14.7109375" style="9" customWidth="1"/>
    <col min="7" max="7" width="20.00390625" style="9" customWidth="1"/>
    <col min="8" max="16384" width="9.28125" style="9" customWidth="1"/>
  </cols>
  <sheetData>
    <row r="1" spans="1:2" s="1" customFormat="1" ht="15">
      <c r="A1" s="3" t="s">
        <v>25</v>
      </c>
      <c r="B1" s="8"/>
    </row>
    <row r="2" spans="1:2" s="1" customFormat="1" ht="15">
      <c r="A2" s="1" t="s">
        <v>39</v>
      </c>
      <c r="B2" s="2"/>
    </row>
    <row r="3" s="1" customFormat="1" ht="15">
      <c r="B3" s="8"/>
    </row>
    <row r="4" spans="1:2" s="1" customFormat="1" ht="15">
      <c r="A4" s="3" t="s">
        <v>21</v>
      </c>
      <c r="B4" s="45" t="s">
        <v>22</v>
      </c>
    </row>
    <row r="5" spans="1:2" s="1" customFormat="1" ht="15">
      <c r="A5" s="3"/>
      <c r="B5" s="44" t="s">
        <v>32</v>
      </c>
    </row>
    <row r="6" spans="1:2" s="1" customFormat="1" ht="14.4" thickBot="1">
      <c r="A6" s="3"/>
      <c r="B6" s="2"/>
    </row>
    <row r="7" spans="1:7" ht="27.45" customHeight="1">
      <c r="A7" s="54" t="s">
        <v>15</v>
      </c>
      <c r="B7" s="56" t="s">
        <v>28</v>
      </c>
      <c r="C7" s="56" t="s">
        <v>5</v>
      </c>
      <c r="D7" s="56" t="s">
        <v>0</v>
      </c>
      <c r="E7" s="56" t="s">
        <v>14</v>
      </c>
      <c r="F7" s="5" t="s">
        <v>7</v>
      </c>
      <c r="G7" s="51" t="s">
        <v>1</v>
      </c>
    </row>
    <row r="8" spans="1:7" s="4" customFormat="1" ht="42.6" customHeight="1" thickBot="1">
      <c r="A8" s="55"/>
      <c r="B8" s="57"/>
      <c r="C8" s="57"/>
      <c r="D8" s="57"/>
      <c r="E8" s="57"/>
      <c r="F8" s="6">
        <v>21</v>
      </c>
      <c r="G8" s="52"/>
    </row>
    <row r="9" spans="1:7" s="12" customFormat="1" ht="14.4" thickBot="1">
      <c r="A9" s="34" t="s">
        <v>2</v>
      </c>
      <c r="B9" s="24" t="s">
        <v>29</v>
      </c>
      <c r="C9" s="23">
        <v>1</v>
      </c>
      <c r="D9" s="10">
        <v>0</v>
      </c>
      <c r="E9" s="11">
        <f aca="true" t="shared" si="0" ref="E9">C9*D9</f>
        <v>0</v>
      </c>
      <c r="F9" s="11">
        <f>E9*0.01*$F$8</f>
        <v>0</v>
      </c>
      <c r="G9" s="35">
        <f>E9+F9</f>
        <v>0</v>
      </c>
    </row>
    <row r="10" spans="1:7" s="12" customFormat="1" ht="14.4" thickBot="1">
      <c r="A10" s="13" t="s">
        <v>26</v>
      </c>
      <c r="B10" s="14"/>
      <c r="C10" s="15"/>
      <c r="D10" s="15"/>
      <c r="E10" s="16">
        <f>SUM(E9:E9)</f>
        <v>0</v>
      </c>
      <c r="F10" s="17">
        <f>SUM(F9:F9)</f>
        <v>0</v>
      </c>
      <c r="G10" s="17">
        <f>SUM(G9:G9)</f>
        <v>0</v>
      </c>
    </row>
    <row r="11" spans="1:7" s="12" customFormat="1" ht="3" customHeight="1" thickBot="1">
      <c r="A11" s="29"/>
      <c r="B11" s="30"/>
      <c r="C11" s="30"/>
      <c r="D11" s="30"/>
      <c r="E11" s="31"/>
      <c r="F11" s="31"/>
      <c r="G11" s="36"/>
    </row>
    <row r="12" spans="1:7" s="8" customFormat="1" ht="28.05" customHeight="1">
      <c r="A12" s="54" t="s">
        <v>15</v>
      </c>
      <c r="B12" s="60" t="s">
        <v>30</v>
      </c>
      <c r="C12" s="62" t="s">
        <v>10</v>
      </c>
      <c r="D12" s="62" t="s">
        <v>6</v>
      </c>
      <c r="E12" s="62" t="s">
        <v>11</v>
      </c>
      <c r="F12" s="5" t="s">
        <v>7</v>
      </c>
      <c r="G12" s="64" t="s">
        <v>8</v>
      </c>
    </row>
    <row r="13" spans="1:7" s="8" customFormat="1" ht="37.05" customHeight="1" thickBot="1">
      <c r="A13" s="55"/>
      <c r="B13" s="61"/>
      <c r="C13" s="63"/>
      <c r="D13" s="63"/>
      <c r="E13" s="63"/>
      <c r="F13" s="6">
        <v>21</v>
      </c>
      <c r="G13" s="65"/>
    </row>
    <row r="14" spans="1:8" ht="2.55" customHeight="1" thickBot="1">
      <c r="A14" s="29"/>
      <c r="B14" s="30"/>
      <c r="C14" s="30"/>
      <c r="D14" s="30"/>
      <c r="E14" s="31"/>
      <c r="F14" s="31"/>
      <c r="G14" s="36"/>
      <c r="H14" s="21"/>
    </row>
    <row r="15" spans="1:8" ht="14.55" customHeight="1" thickBot="1">
      <c r="A15" s="37" t="s">
        <v>3</v>
      </c>
      <c r="B15" s="41" t="s">
        <v>27</v>
      </c>
      <c r="C15" s="58"/>
      <c r="D15" s="59"/>
      <c r="E15" s="38">
        <v>0</v>
      </c>
      <c r="F15" s="39">
        <f>E15*0.01*F13</f>
        <v>0</v>
      </c>
      <c r="G15" s="40">
        <f>E15+F15</f>
        <v>0</v>
      </c>
      <c r="H15" s="21"/>
    </row>
    <row r="16" spans="1:8" ht="14.55" customHeight="1" thickBot="1">
      <c r="A16" s="27" t="s">
        <v>16</v>
      </c>
      <c r="B16" s="33"/>
      <c r="C16" s="22"/>
      <c r="D16" s="32"/>
      <c r="E16" s="16">
        <f>E15</f>
        <v>0</v>
      </c>
      <c r="F16" s="28"/>
      <c r="G16" s="7"/>
      <c r="H16" s="21"/>
    </row>
    <row r="17" spans="1:7" s="8" customFormat="1" ht="15">
      <c r="A17" s="18" t="s">
        <v>9</v>
      </c>
      <c r="B17" s="25"/>
      <c r="C17" s="25"/>
      <c r="D17" s="25"/>
      <c r="E17" s="25"/>
      <c r="F17" s="26"/>
      <c r="G17" s="26"/>
    </row>
    <row r="19" ht="15">
      <c r="A19" s="19" t="s">
        <v>13</v>
      </c>
    </row>
    <row r="20" ht="15">
      <c r="A20" s="20" t="s">
        <v>18</v>
      </c>
    </row>
    <row r="21" spans="1:7" ht="15">
      <c r="A21" s="50" t="s">
        <v>24</v>
      </c>
      <c r="B21" s="50"/>
      <c r="C21" s="50"/>
      <c r="D21" s="50"/>
      <c r="E21" s="50"/>
      <c r="F21" s="50"/>
      <c r="G21" s="50"/>
    </row>
    <row r="22" spans="1:7" ht="15">
      <c r="A22" s="53" t="s">
        <v>17</v>
      </c>
      <c r="B22" s="53"/>
      <c r="C22" s="53"/>
      <c r="D22" s="53"/>
      <c r="E22" s="53"/>
      <c r="F22" s="53"/>
      <c r="G22" s="53"/>
    </row>
    <row r="23" spans="1:7" ht="15">
      <c r="A23" s="50" t="s">
        <v>4</v>
      </c>
      <c r="B23" s="50"/>
      <c r="C23" s="50"/>
      <c r="D23" s="50"/>
      <c r="E23" s="50"/>
      <c r="F23" s="50"/>
      <c r="G23" s="50"/>
    </row>
    <row r="24" spans="1:7" ht="15">
      <c r="A24" s="50" t="s">
        <v>12</v>
      </c>
      <c r="B24" s="50"/>
      <c r="C24" s="50"/>
      <c r="D24" s="50"/>
      <c r="E24" s="50"/>
      <c r="F24" s="50"/>
      <c r="G24" s="50"/>
    </row>
  </sheetData>
  <mergeCells count="17">
    <mergeCell ref="G12:G13"/>
    <mergeCell ref="A23:G23"/>
    <mergeCell ref="A24:G24"/>
    <mergeCell ref="A21:G21"/>
    <mergeCell ref="G7:G8"/>
    <mergeCell ref="A22:G22"/>
    <mergeCell ref="A7:A8"/>
    <mergeCell ref="B7:B8"/>
    <mergeCell ref="C7:C8"/>
    <mergeCell ref="D7:D8"/>
    <mergeCell ref="E7:E8"/>
    <mergeCell ref="C15:D15"/>
    <mergeCell ref="A12:A13"/>
    <mergeCell ref="B12:B13"/>
    <mergeCell ref="C12:C13"/>
    <mergeCell ref="D12:D13"/>
    <mergeCell ref="E12:E13"/>
  </mergeCells>
  <printOptions/>
  <pageMargins left="0.25" right="0.25" top="0.75" bottom="0.75" header="0.3" footer="0.3"/>
  <pageSetup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zoomScale="70" zoomScaleNormal="70" workbookViewId="0" topLeftCell="A1">
      <selection activeCell="A3" sqref="A3"/>
    </sheetView>
  </sheetViews>
  <sheetFormatPr defaultColWidth="9.28125" defaultRowHeight="15"/>
  <cols>
    <col min="1" max="1" width="11.28125" style="9" customWidth="1"/>
    <col min="2" max="2" width="55.7109375" style="12" customWidth="1"/>
    <col min="3" max="3" width="13.00390625" style="9" customWidth="1"/>
    <col min="4" max="4" width="17.00390625" style="9" customWidth="1"/>
    <col min="5" max="5" width="19.00390625" style="9" customWidth="1"/>
    <col min="6" max="6" width="14.7109375" style="9" customWidth="1"/>
    <col min="7" max="7" width="20.00390625" style="9" customWidth="1"/>
    <col min="8" max="16384" width="9.28125" style="9" customWidth="1"/>
  </cols>
  <sheetData>
    <row r="1" spans="1:2" s="1" customFormat="1" ht="15">
      <c r="A1" s="3" t="s">
        <v>25</v>
      </c>
      <c r="B1" s="8"/>
    </row>
    <row r="2" spans="1:2" s="1" customFormat="1" ht="15">
      <c r="A2" s="1" t="s">
        <v>39</v>
      </c>
      <c r="B2" s="2"/>
    </row>
    <row r="3" s="1" customFormat="1" ht="15">
      <c r="B3" s="8"/>
    </row>
    <row r="4" spans="1:2" s="1" customFormat="1" ht="15">
      <c r="A4" s="3" t="s">
        <v>21</v>
      </c>
      <c r="B4" s="45" t="s">
        <v>22</v>
      </c>
    </row>
    <row r="5" spans="1:2" s="1" customFormat="1" ht="15">
      <c r="A5" s="3"/>
      <c r="B5" s="44" t="s">
        <v>33</v>
      </c>
    </row>
    <row r="6" spans="1:2" s="1" customFormat="1" ht="14.4" thickBot="1">
      <c r="A6" s="3"/>
      <c r="B6" s="2"/>
    </row>
    <row r="7" spans="1:7" ht="27.45" customHeight="1">
      <c r="A7" s="54" t="s">
        <v>15</v>
      </c>
      <c r="B7" s="56" t="s">
        <v>28</v>
      </c>
      <c r="C7" s="56" t="s">
        <v>5</v>
      </c>
      <c r="D7" s="56" t="s">
        <v>0</v>
      </c>
      <c r="E7" s="56" t="s">
        <v>14</v>
      </c>
      <c r="F7" s="5" t="s">
        <v>7</v>
      </c>
      <c r="G7" s="51" t="s">
        <v>1</v>
      </c>
    </row>
    <row r="8" spans="1:7" s="4" customFormat="1" ht="42.6" customHeight="1" thickBot="1">
      <c r="A8" s="55"/>
      <c r="B8" s="57"/>
      <c r="C8" s="57"/>
      <c r="D8" s="57"/>
      <c r="E8" s="57"/>
      <c r="F8" s="6">
        <v>21</v>
      </c>
      <c r="G8" s="52"/>
    </row>
    <row r="9" spans="1:7" s="12" customFormat="1" ht="14.4" thickBot="1">
      <c r="A9" s="34" t="s">
        <v>2</v>
      </c>
      <c r="B9" s="24" t="s">
        <v>29</v>
      </c>
      <c r="C9" s="23">
        <v>1</v>
      </c>
      <c r="D9" s="10">
        <v>0</v>
      </c>
      <c r="E9" s="11">
        <f aca="true" t="shared" si="0" ref="E9">C9*D9</f>
        <v>0</v>
      </c>
      <c r="F9" s="11">
        <f>E9*0.01*$F$8</f>
        <v>0</v>
      </c>
      <c r="G9" s="35">
        <f>E9+F9</f>
        <v>0</v>
      </c>
    </row>
    <row r="10" spans="1:7" s="12" customFormat="1" ht="14.4" thickBot="1">
      <c r="A10" s="13" t="s">
        <v>26</v>
      </c>
      <c r="B10" s="14"/>
      <c r="C10" s="15"/>
      <c r="D10" s="15"/>
      <c r="E10" s="16">
        <f>SUM(E9:E9)</f>
        <v>0</v>
      </c>
      <c r="F10" s="17">
        <f>SUM(F9:F9)</f>
        <v>0</v>
      </c>
      <c r="G10" s="17">
        <f>SUM(G9:G9)</f>
        <v>0</v>
      </c>
    </row>
    <row r="11" spans="1:7" s="12" customFormat="1" ht="3" customHeight="1" thickBot="1">
      <c r="A11" s="29"/>
      <c r="B11" s="30"/>
      <c r="C11" s="30"/>
      <c r="D11" s="30"/>
      <c r="E11" s="31"/>
      <c r="F11" s="31"/>
      <c r="G11" s="36"/>
    </row>
    <row r="12" spans="1:7" s="8" customFormat="1" ht="28.05" customHeight="1">
      <c r="A12" s="54" t="s">
        <v>15</v>
      </c>
      <c r="B12" s="60" t="s">
        <v>30</v>
      </c>
      <c r="C12" s="62" t="s">
        <v>10</v>
      </c>
      <c r="D12" s="62" t="s">
        <v>6</v>
      </c>
      <c r="E12" s="62" t="s">
        <v>11</v>
      </c>
      <c r="F12" s="5" t="s">
        <v>7</v>
      </c>
      <c r="G12" s="64" t="s">
        <v>8</v>
      </c>
    </row>
    <row r="13" spans="1:7" s="8" customFormat="1" ht="37.05" customHeight="1" thickBot="1">
      <c r="A13" s="55"/>
      <c r="B13" s="61"/>
      <c r="C13" s="63"/>
      <c r="D13" s="63"/>
      <c r="E13" s="63"/>
      <c r="F13" s="6">
        <v>21</v>
      </c>
      <c r="G13" s="65"/>
    </row>
    <row r="14" spans="1:8" ht="2.55" customHeight="1" thickBot="1">
      <c r="A14" s="29"/>
      <c r="B14" s="30"/>
      <c r="C14" s="30"/>
      <c r="D14" s="30"/>
      <c r="E14" s="31"/>
      <c r="F14" s="31"/>
      <c r="G14" s="36"/>
      <c r="H14" s="21"/>
    </row>
    <row r="15" spans="1:8" ht="14.55" customHeight="1" thickBot="1">
      <c r="A15" s="37" t="s">
        <v>3</v>
      </c>
      <c r="B15" s="41" t="s">
        <v>27</v>
      </c>
      <c r="C15" s="58"/>
      <c r="D15" s="59"/>
      <c r="E15" s="38">
        <v>0</v>
      </c>
      <c r="F15" s="39">
        <f>E15*0.01*F13</f>
        <v>0</v>
      </c>
      <c r="G15" s="40">
        <f>E15+F15</f>
        <v>0</v>
      </c>
      <c r="H15" s="21"/>
    </row>
    <row r="16" spans="1:8" ht="14.55" customHeight="1" thickBot="1">
      <c r="A16" s="27" t="s">
        <v>16</v>
      </c>
      <c r="B16" s="33"/>
      <c r="C16" s="22"/>
      <c r="D16" s="32"/>
      <c r="E16" s="16">
        <f>E15</f>
        <v>0</v>
      </c>
      <c r="F16" s="28"/>
      <c r="G16" s="7"/>
      <c r="H16" s="21"/>
    </row>
    <row r="17" spans="1:7" s="8" customFormat="1" ht="15">
      <c r="A17" s="18" t="s">
        <v>9</v>
      </c>
      <c r="B17" s="25"/>
      <c r="C17" s="25"/>
      <c r="D17" s="25"/>
      <c r="E17" s="25"/>
      <c r="F17" s="26"/>
      <c r="G17" s="26"/>
    </row>
    <row r="19" ht="15">
      <c r="A19" s="19" t="s">
        <v>13</v>
      </c>
    </row>
    <row r="20" ht="15">
      <c r="A20" s="20" t="s">
        <v>18</v>
      </c>
    </row>
    <row r="21" spans="1:7" ht="15">
      <c r="A21" s="50" t="s">
        <v>24</v>
      </c>
      <c r="B21" s="50"/>
      <c r="C21" s="50"/>
      <c r="D21" s="50"/>
      <c r="E21" s="50"/>
      <c r="F21" s="50"/>
      <c r="G21" s="50"/>
    </row>
    <row r="22" spans="1:7" ht="15">
      <c r="A22" s="53" t="s">
        <v>17</v>
      </c>
      <c r="B22" s="53"/>
      <c r="C22" s="53"/>
      <c r="D22" s="53"/>
      <c r="E22" s="53"/>
      <c r="F22" s="53"/>
      <c r="G22" s="53"/>
    </row>
    <row r="23" spans="1:7" ht="15">
      <c r="A23" s="50" t="s">
        <v>4</v>
      </c>
      <c r="B23" s="50"/>
      <c r="C23" s="50"/>
      <c r="D23" s="50"/>
      <c r="E23" s="50"/>
      <c r="F23" s="50"/>
      <c r="G23" s="50"/>
    </row>
    <row r="24" spans="1:7" ht="15">
      <c r="A24" s="50" t="s">
        <v>12</v>
      </c>
      <c r="B24" s="50"/>
      <c r="C24" s="50"/>
      <c r="D24" s="50"/>
      <c r="E24" s="50"/>
      <c r="F24" s="50"/>
      <c r="G24" s="50"/>
    </row>
  </sheetData>
  <mergeCells count="17">
    <mergeCell ref="C15:D15"/>
    <mergeCell ref="A21:G21"/>
    <mergeCell ref="A22:G22"/>
    <mergeCell ref="A23:G23"/>
    <mergeCell ref="A24:G24"/>
    <mergeCell ref="G12:G13"/>
    <mergeCell ref="A7:A8"/>
    <mergeCell ref="B7:B8"/>
    <mergeCell ref="C7:C8"/>
    <mergeCell ref="D7:D8"/>
    <mergeCell ref="E7:E8"/>
    <mergeCell ref="G7:G8"/>
    <mergeCell ref="A12:A13"/>
    <mergeCell ref="B12:B13"/>
    <mergeCell ref="C12:C13"/>
    <mergeCell ref="D12:D13"/>
    <mergeCell ref="E12:E13"/>
  </mergeCells>
  <printOptions/>
  <pageMargins left="0.25" right="0.25" top="0.75" bottom="0.75" header="0.3" footer="0.3"/>
  <pageSetup fitToHeight="0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zoomScale="70" zoomScaleNormal="70" workbookViewId="0" topLeftCell="A1">
      <selection activeCell="A3" sqref="A3"/>
    </sheetView>
  </sheetViews>
  <sheetFormatPr defaultColWidth="9.28125" defaultRowHeight="15"/>
  <cols>
    <col min="1" max="1" width="11.28125" style="9" customWidth="1"/>
    <col min="2" max="2" width="55.7109375" style="12" customWidth="1"/>
    <col min="3" max="3" width="13.00390625" style="9" customWidth="1"/>
    <col min="4" max="4" width="17.00390625" style="9" customWidth="1"/>
    <col min="5" max="5" width="19.00390625" style="9" customWidth="1"/>
    <col min="6" max="6" width="14.7109375" style="9" customWidth="1"/>
    <col min="7" max="7" width="20.00390625" style="9" customWidth="1"/>
    <col min="8" max="16384" width="9.28125" style="9" customWidth="1"/>
  </cols>
  <sheetData>
    <row r="1" spans="1:2" s="1" customFormat="1" ht="15">
      <c r="A1" s="3" t="s">
        <v>25</v>
      </c>
      <c r="B1" s="8"/>
    </row>
    <row r="2" spans="1:2" s="1" customFormat="1" ht="15">
      <c r="A2" s="1" t="s">
        <v>39</v>
      </c>
      <c r="B2" s="2"/>
    </row>
    <row r="3" s="1" customFormat="1" ht="15">
      <c r="B3" s="8"/>
    </row>
    <row r="4" spans="1:2" s="1" customFormat="1" ht="15">
      <c r="A4" s="3" t="s">
        <v>21</v>
      </c>
      <c r="B4" s="45" t="s">
        <v>22</v>
      </c>
    </row>
    <row r="5" spans="1:2" s="1" customFormat="1" ht="15">
      <c r="A5" s="3"/>
      <c r="B5" s="44" t="s">
        <v>34</v>
      </c>
    </row>
    <row r="6" spans="1:2" s="1" customFormat="1" ht="14.4" thickBot="1">
      <c r="A6" s="3"/>
      <c r="B6" s="2"/>
    </row>
    <row r="7" spans="1:7" ht="27.45" customHeight="1">
      <c r="A7" s="54" t="s">
        <v>15</v>
      </c>
      <c r="B7" s="56" t="s">
        <v>28</v>
      </c>
      <c r="C7" s="56" t="s">
        <v>5</v>
      </c>
      <c r="D7" s="56" t="s">
        <v>0</v>
      </c>
      <c r="E7" s="56" t="s">
        <v>14</v>
      </c>
      <c r="F7" s="5" t="s">
        <v>7</v>
      </c>
      <c r="G7" s="51" t="s">
        <v>1</v>
      </c>
    </row>
    <row r="8" spans="1:7" s="4" customFormat="1" ht="42.6" customHeight="1" thickBot="1">
      <c r="A8" s="55"/>
      <c r="B8" s="57"/>
      <c r="C8" s="57"/>
      <c r="D8" s="57"/>
      <c r="E8" s="57"/>
      <c r="F8" s="6">
        <v>21</v>
      </c>
      <c r="G8" s="52"/>
    </row>
    <row r="9" spans="1:7" s="12" customFormat="1" ht="14.4" thickBot="1">
      <c r="A9" s="34" t="s">
        <v>2</v>
      </c>
      <c r="B9" s="24" t="s">
        <v>29</v>
      </c>
      <c r="C9" s="23">
        <v>1</v>
      </c>
      <c r="D9" s="10">
        <v>0</v>
      </c>
      <c r="E9" s="11">
        <f aca="true" t="shared" si="0" ref="E9">C9*D9</f>
        <v>0</v>
      </c>
      <c r="F9" s="11">
        <f>E9*0.01*$F$8</f>
        <v>0</v>
      </c>
      <c r="G9" s="35">
        <f>E9+F9</f>
        <v>0</v>
      </c>
    </row>
    <row r="10" spans="1:7" s="12" customFormat="1" ht="14.4" thickBot="1">
      <c r="A10" s="13" t="s">
        <v>26</v>
      </c>
      <c r="B10" s="14"/>
      <c r="C10" s="15"/>
      <c r="D10" s="15"/>
      <c r="E10" s="16">
        <f>SUM(E9:E9)</f>
        <v>0</v>
      </c>
      <c r="F10" s="17">
        <f>SUM(F9:F9)</f>
        <v>0</v>
      </c>
      <c r="G10" s="17">
        <f>SUM(G9:G9)</f>
        <v>0</v>
      </c>
    </row>
    <row r="11" spans="1:7" s="12" customFormat="1" ht="3" customHeight="1" thickBot="1">
      <c r="A11" s="29"/>
      <c r="B11" s="30"/>
      <c r="C11" s="30"/>
      <c r="D11" s="30"/>
      <c r="E11" s="31"/>
      <c r="F11" s="31"/>
      <c r="G11" s="36"/>
    </row>
    <row r="12" spans="1:7" s="8" customFormat="1" ht="28.05" customHeight="1">
      <c r="A12" s="54" t="s">
        <v>15</v>
      </c>
      <c r="B12" s="60" t="s">
        <v>30</v>
      </c>
      <c r="C12" s="62" t="s">
        <v>10</v>
      </c>
      <c r="D12" s="62" t="s">
        <v>6</v>
      </c>
      <c r="E12" s="62" t="s">
        <v>11</v>
      </c>
      <c r="F12" s="5" t="s">
        <v>7</v>
      </c>
      <c r="G12" s="64" t="s">
        <v>8</v>
      </c>
    </row>
    <row r="13" spans="1:7" s="8" customFormat="1" ht="37.05" customHeight="1" thickBot="1">
      <c r="A13" s="55"/>
      <c r="B13" s="61"/>
      <c r="C13" s="63"/>
      <c r="D13" s="63"/>
      <c r="E13" s="63"/>
      <c r="F13" s="6">
        <v>21</v>
      </c>
      <c r="G13" s="65"/>
    </row>
    <row r="14" spans="1:8" ht="2.55" customHeight="1" thickBot="1">
      <c r="A14" s="29"/>
      <c r="B14" s="30"/>
      <c r="C14" s="30"/>
      <c r="D14" s="30"/>
      <c r="E14" s="31"/>
      <c r="F14" s="31"/>
      <c r="G14" s="36"/>
      <c r="H14" s="21"/>
    </row>
    <row r="15" spans="1:8" ht="14.55" customHeight="1" thickBot="1">
      <c r="A15" s="37" t="s">
        <v>3</v>
      </c>
      <c r="B15" s="41" t="s">
        <v>27</v>
      </c>
      <c r="C15" s="58"/>
      <c r="D15" s="59"/>
      <c r="E15" s="38">
        <v>0</v>
      </c>
      <c r="F15" s="39">
        <f>E15*0.01*F13</f>
        <v>0</v>
      </c>
      <c r="G15" s="40">
        <f>E15+F15</f>
        <v>0</v>
      </c>
      <c r="H15" s="21"/>
    </row>
    <row r="16" spans="1:8" ht="14.55" customHeight="1" thickBot="1">
      <c r="A16" s="27" t="s">
        <v>16</v>
      </c>
      <c r="B16" s="33"/>
      <c r="C16" s="22"/>
      <c r="D16" s="32"/>
      <c r="E16" s="16">
        <f>E15</f>
        <v>0</v>
      </c>
      <c r="F16" s="28"/>
      <c r="G16" s="7"/>
      <c r="H16" s="21"/>
    </row>
    <row r="17" spans="1:7" s="8" customFormat="1" ht="15">
      <c r="A17" s="18" t="s">
        <v>9</v>
      </c>
      <c r="B17" s="25"/>
      <c r="C17" s="25"/>
      <c r="D17" s="25"/>
      <c r="E17" s="25"/>
      <c r="F17" s="26"/>
      <c r="G17" s="26"/>
    </row>
    <row r="19" ht="15">
      <c r="A19" s="19" t="s">
        <v>13</v>
      </c>
    </row>
    <row r="20" ht="15">
      <c r="A20" s="20" t="s">
        <v>18</v>
      </c>
    </row>
    <row r="21" spans="1:7" ht="15">
      <c r="A21" s="50" t="s">
        <v>24</v>
      </c>
      <c r="B21" s="50"/>
      <c r="C21" s="50"/>
      <c r="D21" s="50"/>
      <c r="E21" s="50"/>
      <c r="F21" s="50"/>
      <c r="G21" s="50"/>
    </row>
    <row r="22" spans="1:7" ht="15">
      <c r="A22" s="53" t="s">
        <v>17</v>
      </c>
      <c r="B22" s="53"/>
      <c r="C22" s="53"/>
      <c r="D22" s="53"/>
      <c r="E22" s="53"/>
      <c r="F22" s="53"/>
      <c r="G22" s="53"/>
    </row>
    <row r="23" spans="1:7" ht="15">
      <c r="A23" s="50" t="s">
        <v>4</v>
      </c>
      <c r="B23" s="50"/>
      <c r="C23" s="50"/>
      <c r="D23" s="50"/>
      <c r="E23" s="50"/>
      <c r="F23" s="50"/>
      <c r="G23" s="50"/>
    </row>
    <row r="24" spans="1:7" ht="15">
      <c r="A24" s="50" t="s">
        <v>12</v>
      </c>
      <c r="B24" s="50"/>
      <c r="C24" s="50"/>
      <c r="D24" s="50"/>
      <c r="E24" s="50"/>
      <c r="F24" s="50"/>
      <c r="G24" s="50"/>
    </row>
  </sheetData>
  <mergeCells count="17">
    <mergeCell ref="C15:D15"/>
    <mergeCell ref="A21:G21"/>
    <mergeCell ref="A22:G22"/>
    <mergeCell ref="A23:G23"/>
    <mergeCell ref="A24:G24"/>
    <mergeCell ref="G12:G13"/>
    <mergeCell ref="A7:A8"/>
    <mergeCell ref="B7:B8"/>
    <mergeCell ref="C7:C8"/>
    <mergeCell ref="D7:D8"/>
    <mergeCell ref="E7:E8"/>
    <mergeCell ref="G7:G8"/>
    <mergeCell ref="A12:A13"/>
    <mergeCell ref="B12:B13"/>
    <mergeCell ref="C12:C13"/>
    <mergeCell ref="D12:D13"/>
    <mergeCell ref="E12:E13"/>
  </mergeCells>
  <printOptions/>
  <pageMargins left="0.25" right="0.25" top="0.75" bottom="0.75" header="0.3" footer="0.3"/>
  <pageSetup fitToHeight="0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zoomScale="70" zoomScaleNormal="70" workbookViewId="0" topLeftCell="A1">
      <selection activeCell="A3" sqref="A3"/>
    </sheetView>
  </sheetViews>
  <sheetFormatPr defaultColWidth="9.28125" defaultRowHeight="15"/>
  <cols>
    <col min="1" max="1" width="11.28125" style="9" customWidth="1"/>
    <col min="2" max="2" width="55.7109375" style="12" customWidth="1"/>
    <col min="3" max="3" width="13.00390625" style="9" customWidth="1"/>
    <col min="4" max="4" width="17.00390625" style="9" customWidth="1"/>
    <col min="5" max="5" width="19.00390625" style="9" customWidth="1"/>
    <col min="6" max="6" width="14.7109375" style="9" customWidth="1"/>
    <col min="7" max="7" width="20.00390625" style="9" customWidth="1"/>
    <col min="8" max="16384" width="9.28125" style="9" customWidth="1"/>
  </cols>
  <sheetData>
    <row r="1" spans="1:2" s="1" customFormat="1" ht="15">
      <c r="A1" s="3" t="s">
        <v>25</v>
      </c>
      <c r="B1" s="8"/>
    </row>
    <row r="2" spans="1:2" s="1" customFormat="1" ht="15">
      <c r="A2" s="1" t="s">
        <v>39</v>
      </c>
      <c r="B2" s="2"/>
    </row>
    <row r="3" s="1" customFormat="1" ht="15">
      <c r="B3" s="8"/>
    </row>
    <row r="4" spans="1:2" s="1" customFormat="1" ht="15">
      <c r="A4" s="3" t="s">
        <v>21</v>
      </c>
      <c r="B4" s="45" t="s">
        <v>22</v>
      </c>
    </row>
    <row r="5" spans="1:2" s="1" customFormat="1" ht="15">
      <c r="A5" s="3"/>
      <c r="B5" s="44" t="s">
        <v>35</v>
      </c>
    </row>
    <row r="6" spans="1:2" s="1" customFormat="1" ht="14.4" thickBot="1">
      <c r="A6" s="3"/>
      <c r="B6" s="2"/>
    </row>
    <row r="7" spans="1:7" ht="27.45" customHeight="1">
      <c r="A7" s="54" t="s">
        <v>15</v>
      </c>
      <c r="B7" s="56" t="s">
        <v>28</v>
      </c>
      <c r="C7" s="56" t="s">
        <v>5</v>
      </c>
      <c r="D7" s="56" t="s">
        <v>0</v>
      </c>
      <c r="E7" s="56" t="s">
        <v>14</v>
      </c>
      <c r="F7" s="5" t="s">
        <v>7</v>
      </c>
      <c r="G7" s="51" t="s">
        <v>1</v>
      </c>
    </row>
    <row r="8" spans="1:7" s="4" customFormat="1" ht="42.6" customHeight="1" thickBot="1">
      <c r="A8" s="55"/>
      <c r="B8" s="57"/>
      <c r="C8" s="57"/>
      <c r="D8" s="57"/>
      <c r="E8" s="57"/>
      <c r="F8" s="6">
        <v>21</v>
      </c>
      <c r="G8" s="52"/>
    </row>
    <row r="9" spans="1:7" s="12" customFormat="1" ht="14.4" thickBot="1">
      <c r="A9" s="34" t="s">
        <v>2</v>
      </c>
      <c r="B9" s="24" t="s">
        <v>29</v>
      </c>
      <c r="C9" s="23">
        <v>1</v>
      </c>
      <c r="D9" s="10">
        <v>0</v>
      </c>
      <c r="E9" s="11">
        <f aca="true" t="shared" si="0" ref="E9">C9*D9</f>
        <v>0</v>
      </c>
      <c r="F9" s="11">
        <f>E9*0.01*$F$8</f>
        <v>0</v>
      </c>
      <c r="G9" s="35">
        <f>E9+F9</f>
        <v>0</v>
      </c>
    </row>
    <row r="10" spans="1:7" s="12" customFormat="1" ht="14.4" thickBot="1">
      <c r="A10" s="13" t="s">
        <v>26</v>
      </c>
      <c r="B10" s="14"/>
      <c r="C10" s="15"/>
      <c r="D10" s="15"/>
      <c r="E10" s="16">
        <f>SUM(E9:E9)</f>
        <v>0</v>
      </c>
      <c r="F10" s="17">
        <f>SUM(F9:F9)</f>
        <v>0</v>
      </c>
      <c r="G10" s="17">
        <f>SUM(G9:G9)</f>
        <v>0</v>
      </c>
    </row>
    <row r="11" spans="1:7" s="12" customFormat="1" ht="3" customHeight="1" thickBot="1">
      <c r="A11" s="29"/>
      <c r="B11" s="30"/>
      <c r="C11" s="30"/>
      <c r="D11" s="30"/>
      <c r="E11" s="31"/>
      <c r="F11" s="31"/>
      <c r="G11" s="36"/>
    </row>
    <row r="12" spans="1:7" s="8" customFormat="1" ht="28.05" customHeight="1">
      <c r="A12" s="54" t="s">
        <v>15</v>
      </c>
      <c r="B12" s="60" t="s">
        <v>30</v>
      </c>
      <c r="C12" s="62" t="s">
        <v>10</v>
      </c>
      <c r="D12" s="62" t="s">
        <v>6</v>
      </c>
      <c r="E12" s="62" t="s">
        <v>11</v>
      </c>
      <c r="F12" s="5" t="s">
        <v>7</v>
      </c>
      <c r="G12" s="64" t="s">
        <v>8</v>
      </c>
    </row>
    <row r="13" spans="1:7" s="8" customFormat="1" ht="37.05" customHeight="1" thickBot="1">
      <c r="A13" s="55"/>
      <c r="B13" s="61"/>
      <c r="C13" s="63"/>
      <c r="D13" s="63"/>
      <c r="E13" s="63"/>
      <c r="F13" s="6">
        <v>21</v>
      </c>
      <c r="G13" s="65"/>
    </row>
    <row r="14" spans="1:8" ht="2.55" customHeight="1" thickBot="1">
      <c r="A14" s="29"/>
      <c r="B14" s="30"/>
      <c r="C14" s="30"/>
      <c r="D14" s="30"/>
      <c r="E14" s="31"/>
      <c r="F14" s="31"/>
      <c r="G14" s="36"/>
      <c r="H14" s="21"/>
    </row>
    <row r="15" spans="1:8" ht="14.55" customHeight="1" thickBot="1">
      <c r="A15" s="37" t="s">
        <v>3</v>
      </c>
      <c r="B15" s="41" t="s">
        <v>27</v>
      </c>
      <c r="C15" s="58"/>
      <c r="D15" s="59"/>
      <c r="E15" s="38">
        <v>0</v>
      </c>
      <c r="F15" s="39">
        <f>E15*0.01*F13</f>
        <v>0</v>
      </c>
      <c r="G15" s="40">
        <f>E15+F15</f>
        <v>0</v>
      </c>
      <c r="H15" s="21"/>
    </row>
    <row r="16" spans="1:8" ht="14.55" customHeight="1" thickBot="1">
      <c r="A16" s="27" t="s">
        <v>16</v>
      </c>
      <c r="B16" s="33"/>
      <c r="C16" s="22"/>
      <c r="D16" s="32"/>
      <c r="E16" s="16">
        <f>E15</f>
        <v>0</v>
      </c>
      <c r="F16" s="28"/>
      <c r="G16" s="7"/>
      <c r="H16" s="21"/>
    </row>
    <row r="17" spans="1:7" s="8" customFormat="1" ht="15">
      <c r="A17" s="18" t="s">
        <v>9</v>
      </c>
      <c r="B17" s="25"/>
      <c r="C17" s="25"/>
      <c r="D17" s="25"/>
      <c r="E17" s="25"/>
      <c r="F17" s="26"/>
      <c r="G17" s="26"/>
    </row>
    <row r="19" ht="15">
      <c r="A19" s="19" t="s">
        <v>13</v>
      </c>
    </row>
    <row r="20" ht="15">
      <c r="A20" s="20" t="s">
        <v>18</v>
      </c>
    </row>
    <row r="21" spans="1:7" ht="15">
      <c r="A21" s="50" t="s">
        <v>24</v>
      </c>
      <c r="B21" s="50"/>
      <c r="C21" s="50"/>
      <c r="D21" s="50"/>
      <c r="E21" s="50"/>
      <c r="F21" s="50"/>
      <c r="G21" s="50"/>
    </row>
    <row r="22" spans="1:7" ht="15">
      <c r="A22" s="53" t="s">
        <v>17</v>
      </c>
      <c r="B22" s="53"/>
      <c r="C22" s="53"/>
      <c r="D22" s="53"/>
      <c r="E22" s="53"/>
      <c r="F22" s="53"/>
      <c r="G22" s="53"/>
    </row>
    <row r="23" spans="1:7" ht="15">
      <c r="A23" s="50" t="s">
        <v>4</v>
      </c>
      <c r="B23" s="50"/>
      <c r="C23" s="50"/>
      <c r="D23" s="50"/>
      <c r="E23" s="50"/>
      <c r="F23" s="50"/>
      <c r="G23" s="50"/>
    </row>
    <row r="24" spans="1:7" ht="15">
      <c r="A24" s="50" t="s">
        <v>12</v>
      </c>
      <c r="B24" s="50"/>
      <c r="C24" s="50"/>
      <c r="D24" s="50"/>
      <c r="E24" s="50"/>
      <c r="F24" s="50"/>
      <c r="G24" s="50"/>
    </row>
  </sheetData>
  <mergeCells count="17">
    <mergeCell ref="C15:D15"/>
    <mergeCell ref="A21:G21"/>
    <mergeCell ref="A22:G22"/>
    <mergeCell ref="A23:G23"/>
    <mergeCell ref="A24:G24"/>
    <mergeCell ref="G12:G13"/>
    <mergeCell ref="A7:A8"/>
    <mergeCell ref="B7:B8"/>
    <mergeCell ref="C7:C8"/>
    <mergeCell ref="D7:D8"/>
    <mergeCell ref="E7:E8"/>
    <mergeCell ref="G7:G8"/>
    <mergeCell ref="A12:A13"/>
    <mergeCell ref="B12:B13"/>
    <mergeCell ref="C12:C13"/>
    <mergeCell ref="D12:D13"/>
    <mergeCell ref="E12:E13"/>
  </mergeCells>
  <printOptions/>
  <pageMargins left="0.25" right="0.25" top="0.75" bottom="0.75" header="0.3" footer="0.3"/>
  <pageSetup fitToHeight="0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zoomScale="70" zoomScaleNormal="70" workbookViewId="0" topLeftCell="A1">
      <selection activeCell="A3" sqref="A3"/>
    </sheetView>
  </sheetViews>
  <sheetFormatPr defaultColWidth="9.28125" defaultRowHeight="15"/>
  <cols>
    <col min="1" max="1" width="11.28125" style="9" customWidth="1"/>
    <col min="2" max="2" width="55.7109375" style="12" customWidth="1"/>
    <col min="3" max="3" width="13.00390625" style="9" customWidth="1"/>
    <col min="4" max="4" width="17.00390625" style="9" customWidth="1"/>
    <col min="5" max="5" width="19.00390625" style="9" customWidth="1"/>
    <col min="6" max="6" width="14.7109375" style="9" customWidth="1"/>
    <col min="7" max="7" width="20.00390625" style="9" customWidth="1"/>
    <col min="8" max="16384" width="9.28125" style="9" customWidth="1"/>
  </cols>
  <sheetData>
    <row r="1" spans="1:2" s="1" customFormat="1" ht="15">
      <c r="A1" s="3" t="s">
        <v>25</v>
      </c>
      <c r="B1" s="8"/>
    </row>
    <row r="2" spans="1:2" s="1" customFormat="1" ht="15">
      <c r="A2" s="1" t="s">
        <v>39</v>
      </c>
      <c r="B2" s="2"/>
    </row>
    <row r="3" s="1" customFormat="1" ht="15">
      <c r="B3" s="8"/>
    </row>
    <row r="4" spans="1:2" s="1" customFormat="1" ht="15">
      <c r="A4" s="3" t="s">
        <v>21</v>
      </c>
      <c r="B4" s="45" t="s">
        <v>22</v>
      </c>
    </row>
    <row r="5" spans="1:2" s="1" customFormat="1" ht="15">
      <c r="A5" s="3"/>
      <c r="B5" s="44" t="s">
        <v>36</v>
      </c>
    </row>
    <row r="6" spans="1:2" s="1" customFormat="1" ht="14.4" thickBot="1">
      <c r="A6" s="3"/>
      <c r="B6" s="2"/>
    </row>
    <row r="7" spans="1:7" ht="27.45" customHeight="1">
      <c r="A7" s="54" t="s">
        <v>15</v>
      </c>
      <c r="B7" s="56" t="s">
        <v>28</v>
      </c>
      <c r="C7" s="56" t="s">
        <v>5</v>
      </c>
      <c r="D7" s="56" t="s">
        <v>0</v>
      </c>
      <c r="E7" s="56" t="s">
        <v>14</v>
      </c>
      <c r="F7" s="5" t="s">
        <v>7</v>
      </c>
      <c r="G7" s="51" t="s">
        <v>1</v>
      </c>
    </row>
    <row r="8" spans="1:7" s="4" customFormat="1" ht="42.6" customHeight="1" thickBot="1">
      <c r="A8" s="55"/>
      <c r="B8" s="57"/>
      <c r="C8" s="57"/>
      <c r="D8" s="57"/>
      <c r="E8" s="57"/>
      <c r="F8" s="6">
        <v>21</v>
      </c>
      <c r="G8" s="52"/>
    </row>
    <row r="9" spans="1:7" s="12" customFormat="1" ht="14.4" thickBot="1">
      <c r="A9" s="34" t="s">
        <v>2</v>
      </c>
      <c r="B9" s="24" t="s">
        <v>29</v>
      </c>
      <c r="C9" s="23">
        <v>1</v>
      </c>
      <c r="D9" s="10">
        <v>0</v>
      </c>
      <c r="E9" s="11">
        <f aca="true" t="shared" si="0" ref="E9">C9*D9</f>
        <v>0</v>
      </c>
      <c r="F9" s="11">
        <f>E9*0.01*$F$8</f>
        <v>0</v>
      </c>
      <c r="G9" s="35">
        <f>E9+F9</f>
        <v>0</v>
      </c>
    </row>
    <row r="10" spans="1:7" s="12" customFormat="1" ht="14.4" thickBot="1">
      <c r="A10" s="13" t="s">
        <v>26</v>
      </c>
      <c r="B10" s="14"/>
      <c r="C10" s="15"/>
      <c r="D10" s="15"/>
      <c r="E10" s="16">
        <f>SUM(E9:E9)</f>
        <v>0</v>
      </c>
      <c r="F10" s="17">
        <f>SUM(F9:F9)</f>
        <v>0</v>
      </c>
      <c r="G10" s="17">
        <f>SUM(G9:G9)</f>
        <v>0</v>
      </c>
    </row>
    <row r="11" spans="1:7" s="12" customFormat="1" ht="3" customHeight="1" thickBot="1">
      <c r="A11" s="29"/>
      <c r="B11" s="30"/>
      <c r="C11" s="30"/>
      <c r="D11" s="30"/>
      <c r="E11" s="31"/>
      <c r="F11" s="31"/>
      <c r="G11" s="36"/>
    </row>
    <row r="12" spans="1:7" s="8" customFormat="1" ht="28.05" customHeight="1">
      <c r="A12" s="54" t="s">
        <v>15</v>
      </c>
      <c r="B12" s="60" t="s">
        <v>30</v>
      </c>
      <c r="C12" s="62" t="s">
        <v>10</v>
      </c>
      <c r="D12" s="62" t="s">
        <v>6</v>
      </c>
      <c r="E12" s="62" t="s">
        <v>11</v>
      </c>
      <c r="F12" s="5" t="s">
        <v>7</v>
      </c>
      <c r="G12" s="64" t="s">
        <v>8</v>
      </c>
    </row>
    <row r="13" spans="1:7" s="8" customFormat="1" ht="37.05" customHeight="1" thickBot="1">
      <c r="A13" s="55"/>
      <c r="B13" s="61"/>
      <c r="C13" s="63"/>
      <c r="D13" s="63"/>
      <c r="E13" s="63"/>
      <c r="F13" s="6">
        <v>21</v>
      </c>
      <c r="G13" s="65"/>
    </row>
    <row r="14" spans="1:8" ht="2.55" customHeight="1" thickBot="1">
      <c r="A14" s="29"/>
      <c r="B14" s="30"/>
      <c r="C14" s="30"/>
      <c r="D14" s="30"/>
      <c r="E14" s="31"/>
      <c r="F14" s="31"/>
      <c r="G14" s="36"/>
      <c r="H14" s="21"/>
    </row>
    <row r="15" spans="1:8" ht="14.55" customHeight="1" thickBot="1">
      <c r="A15" s="37" t="s">
        <v>3</v>
      </c>
      <c r="B15" s="41" t="s">
        <v>27</v>
      </c>
      <c r="C15" s="58"/>
      <c r="D15" s="59"/>
      <c r="E15" s="38">
        <v>0</v>
      </c>
      <c r="F15" s="39">
        <f>E15*0.01*F13</f>
        <v>0</v>
      </c>
      <c r="G15" s="40">
        <f>E15+F15</f>
        <v>0</v>
      </c>
      <c r="H15" s="21"/>
    </row>
    <row r="16" spans="1:8" ht="14.55" customHeight="1" thickBot="1">
      <c r="A16" s="27" t="s">
        <v>16</v>
      </c>
      <c r="B16" s="33"/>
      <c r="C16" s="22"/>
      <c r="D16" s="32"/>
      <c r="E16" s="16">
        <f>E15</f>
        <v>0</v>
      </c>
      <c r="F16" s="28"/>
      <c r="G16" s="7"/>
      <c r="H16" s="21"/>
    </row>
    <row r="17" spans="1:7" s="8" customFormat="1" ht="15">
      <c r="A17" s="18" t="s">
        <v>9</v>
      </c>
      <c r="B17" s="25"/>
      <c r="C17" s="25"/>
      <c r="D17" s="25"/>
      <c r="E17" s="25"/>
      <c r="F17" s="26"/>
      <c r="G17" s="26"/>
    </row>
    <row r="19" ht="15">
      <c r="A19" s="19" t="s">
        <v>13</v>
      </c>
    </row>
    <row r="20" ht="15">
      <c r="A20" s="20" t="s">
        <v>18</v>
      </c>
    </row>
    <row r="21" spans="1:7" ht="15">
      <c r="A21" s="50" t="s">
        <v>24</v>
      </c>
      <c r="B21" s="50"/>
      <c r="C21" s="50"/>
      <c r="D21" s="50"/>
      <c r="E21" s="50"/>
      <c r="F21" s="50"/>
      <c r="G21" s="50"/>
    </row>
    <row r="22" spans="1:7" ht="15">
      <c r="A22" s="53" t="s">
        <v>17</v>
      </c>
      <c r="B22" s="53"/>
      <c r="C22" s="53"/>
      <c r="D22" s="53"/>
      <c r="E22" s="53"/>
      <c r="F22" s="53"/>
      <c r="G22" s="53"/>
    </row>
    <row r="23" spans="1:7" ht="15">
      <c r="A23" s="50" t="s">
        <v>4</v>
      </c>
      <c r="B23" s="50"/>
      <c r="C23" s="50"/>
      <c r="D23" s="50"/>
      <c r="E23" s="50"/>
      <c r="F23" s="50"/>
      <c r="G23" s="50"/>
    </row>
    <row r="24" spans="1:7" ht="15">
      <c r="A24" s="50" t="s">
        <v>12</v>
      </c>
      <c r="B24" s="50"/>
      <c r="C24" s="50"/>
      <c r="D24" s="50"/>
      <c r="E24" s="50"/>
      <c r="F24" s="50"/>
      <c r="G24" s="50"/>
    </row>
  </sheetData>
  <mergeCells count="17">
    <mergeCell ref="C15:D15"/>
    <mergeCell ref="A21:G21"/>
    <mergeCell ref="A22:G22"/>
    <mergeCell ref="A23:G23"/>
    <mergeCell ref="A24:G24"/>
    <mergeCell ref="G12:G13"/>
    <mergeCell ref="A7:A8"/>
    <mergeCell ref="B7:B8"/>
    <mergeCell ref="C7:C8"/>
    <mergeCell ref="D7:D8"/>
    <mergeCell ref="E7:E8"/>
    <mergeCell ref="G7:G8"/>
    <mergeCell ref="A12:A13"/>
    <mergeCell ref="B12:B13"/>
    <mergeCell ref="C12:C13"/>
    <mergeCell ref="D12:D13"/>
    <mergeCell ref="E12:E13"/>
  </mergeCells>
  <printOptions/>
  <pageMargins left="0.25" right="0.25" top="0.75" bottom="0.75" header="0.3" footer="0.3"/>
  <pageSetup fitToHeight="0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zoomScale="70" zoomScaleNormal="70" workbookViewId="0" topLeftCell="A1">
      <selection activeCell="A3" sqref="A3"/>
    </sheetView>
  </sheetViews>
  <sheetFormatPr defaultColWidth="9.28125" defaultRowHeight="15"/>
  <cols>
    <col min="1" max="1" width="11.28125" style="9" customWidth="1"/>
    <col min="2" max="2" width="55.7109375" style="12" customWidth="1"/>
    <col min="3" max="3" width="13.00390625" style="9" customWidth="1"/>
    <col min="4" max="4" width="17.00390625" style="9" customWidth="1"/>
    <col min="5" max="5" width="19.00390625" style="9" customWidth="1"/>
    <col min="6" max="6" width="14.7109375" style="9" customWidth="1"/>
    <col min="7" max="7" width="20.00390625" style="9" customWidth="1"/>
    <col min="8" max="16384" width="9.28125" style="9" customWidth="1"/>
  </cols>
  <sheetData>
    <row r="1" spans="1:2" s="1" customFormat="1" ht="15">
      <c r="A1" s="3" t="s">
        <v>25</v>
      </c>
      <c r="B1" s="8"/>
    </row>
    <row r="2" spans="1:2" s="1" customFormat="1" ht="15">
      <c r="A2" s="1" t="s">
        <v>39</v>
      </c>
      <c r="B2" s="2"/>
    </row>
    <row r="3" s="1" customFormat="1" ht="15">
      <c r="B3" s="8"/>
    </row>
    <row r="4" spans="1:2" s="1" customFormat="1" ht="15">
      <c r="A4" s="3" t="s">
        <v>21</v>
      </c>
      <c r="B4" s="45" t="s">
        <v>22</v>
      </c>
    </row>
    <row r="5" spans="1:2" s="1" customFormat="1" ht="15">
      <c r="A5" s="3"/>
      <c r="B5" s="44" t="s">
        <v>37</v>
      </c>
    </row>
    <row r="6" spans="1:2" s="1" customFormat="1" ht="14.4" thickBot="1">
      <c r="A6" s="3"/>
      <c r="B6" s="2"/>
    </row>
    <row r="7" spans="1:7" ht="27.45" customHeight="1">
      <c r="A7" s="54" t="s">
        <v>15</v>
      </c>
      <c r="B7" s="56" t="s">
        <v>28</v>
      </c>
      <c r="C7" s="56" t="s">
        <v>5</v>
      </c>
      <c r="D7" s="56" t="s">
        <v>0</v>
      </c>
      <c r="E7" s="56" t="s">
        <v>14</v>
      </c>
      <c r="F7" s="5" t="s">
        <v>7</v>
      </c>
      <c r="G7" s="51" t="s">
        <v>1</v>
      </c>
    </row>
    <row r="8" spans="1:7" s="4" customFormat="1" ht="42.6" customHeight="1" thickBot="1">
      <c r="A8" s="55"/>
      <c r="B8" s="57"/>
      <c r="C8" s="57"/>
      <c r="D8" s="57"/>
      <c r="E8" s="57"/>
      <c r="F8" s="6">
        <v>21</v>
      </c>
      <c r="G8" s="52"/>
    </row>
    <row r="9" spans="1:7" s="12" customFormat="1" ht="14.4" thickBot="1">
      <c r="A9" s="34" t="s">
        <v>2</v>
      </c>
      <c r="B9" s="24" t="s">
        <v>29</v>
      </c>
      <c r="C9" s="23">
        <v>1</v>
      </c>
      <c r="D9" s="10">
        <v>0</v>
      </c>
      <c r="E9" s="11">
        <f aca="true" t="shared" si="0" ref="E9">C9*D9</f>
        <v>0</v>
      </c>
      <c r="F9" s="11">
        <f>E9*0.01*$F$8</f>
        <v>0</v>
      </c>
      <c r="G9" s="35">
        <f>E9+F9</f>
        <v>0</v>
      </c>
    </row>
    <row r="10" spans="1:7" s="12" customFormat="1" ht="14.4" thickBot="1">
      <c r="A10" s="13" t="s">
        <v>26</v>
      </c>
      <c r="B10" s="14"/>
      <c r="C10" s="15"/>
      <c r="D10" s="15"/>
      <c r="E10" s="16">
        <f>SUM(E9:E9)</f>
        <v>0</v>
      </c>
      <c r="F10" s="17">
        <f>SUM(F9:F9)</f>
        <v>0</v>
      </c>
      <c r="G10" s="17">
        <f>SUM(G9:G9)</f>
        <v>0</v>
      </c>
    </row>
    <row r="11" spans="1:7" s="12" customFormat="1" ht="3" customHeight="1" thickBot="1">
      <c r="A11" s="29"/>
      <c r="B11" s="30"/>
      <c r="C11" s="30"/>
      <c r="D11" s="30"/>
      <c r="E11" s="31"/>
      <c r="F11" s="31"/>
      <c r="G11" s="36"/>
    </row>
    <row r="12" spans="1:7" s="8" customFormat="1" ht="28.05" customHeight="1">
      <c r="A12" s="54" t="s">
        <v>15</v>
      </c>
      <c r="B12" s="60" t="s">
        <v>30</v>
      </c>
      <c r="C12" s="62" t="s">
        <v>10</v>
      </c>
      <c r="D12" s="62" t="s">
        <v>6</v>
      </c>
      <c r="E12" s="62" t="s">
        <v>11</v>
      </c>
      <c r="F12" s="5" t="s">
        <v>7</v>
      </c>
      <c r="G12" s="64" t="s">
        <v>8</v>
      </c>
    </row>
    <row r="13" spans="1:7" s="8" customFormat="1" ht="37.05" customHeight="1" thickBot="1">
      <c r="A13" s="55"/>
      <c r="B13" s="61"/>
      <c r="C13" s="63"/>
      <c r="D13" s="63"/>
      <c r="E13" s="63"/>
      <c r="F13" s="6">
        <v>21</v>
      </c>
      <c r="G13" s="65"/>
    </row>
    <row r="14" spans="1:8" ht="2.55" customHeight="1" thickBot="1">
      <c r="A14" s="29"/>
      <c r="B14" s="30"/>
      <c r="C14" s="30"/>
      <c r="D14" s="30"/>
      <c r="E14" s="31"/>
      <c r="F14" s="31"/>
      <c r="G14" s="36"/>
      <c r="H14" s="21"/>
    </row>
    <row r="15" spans="1:8" ht="14.55" customHeight="1" thickBot="1">
      <c r="A15" s="37" t="s">
        <v>3</v>
      </c>
      <c r="B15" s="41" t="s">
        <v>27</v>
      </c>
      <c r="C15" s="58"/>
      <c r="D15" s="59"/>
      <c r="E15" s="38">
        <v>0</v>
      </c>
      <c r="F15" s="39">
        <f>E15*0.01*F13</f>
        <v>0</v>
      </c>
      <c r="G15" s="40">
        <f>E15+F15</f>
        <v>0</v>
      </c>
      <c r="H15" s="21"/>
    </row>
    <row r="16" spans="1:8" ht="14.55" customHeight="1" thickBot="1">
      <c r="A16" s="27" t="s">
        <v>16</v>
      </c>
      <c r="B16" s="33"/>
      <c r="C16" s="22"/>
      <c r="D16" s="32"/>
      <c r="E16" s="16">
        <f>E15</f>
        <v>0</v>
      </c>
      <c r="F16" s="28"/>
      <c r="G16" s="7"/>
      <c r="H16" s="21"/>
    </row>
    <row r="17" spans="1:7" s="8" customFormat="1" ht="15">
      <c r="A17" s="18" t="s">
        <v>9</v>
      </c>
      <c r="B17" s="25"/>
      <c r="C17" s="25"/>
      <c r="D17" s="25"/>
      <c r="E17" s="25"/>
      <c r="F17" s="26"/>
      <c r="G17" s="26"/>
    </row>
    <row r="19" ht="15">
      <c r="A19" s="19" t="s">
        <v>13</v>
      </c>
    </row>
    <row r="20" ht="15">
      <c r="A20" s="20" t="s">
        <v>18</v>
      </c>
    </row>
    <row r="21" spans="1:7" ht="15">
      <c r="A21" s="50" t="s">
        <v>24</v>
      </c>
      <c r="B21" s="50"/>
      <c r="C21" s="50"/>
      <c r="D21" s="50"/>
      <c r="E21" s="50"/>
      <c r="F21" s="50"/>
      <c r="G21" s="50"/>
    </row>
    <row r="22" spans="1:7" ht="15">
      <c r="A22" s="53" t="s">
        <v>17</v>
      </c>
      <c r="B22" s="53"/>
      <c r="C22" s="53"/>
      <c r="D22" s="53"/>
      <c r="E22" s="53"/>
      <c r="F22" s="53"/>
      <c r="G22" s="53"/>
    </row>
    <row r="23" spans="1:7" ht="15">
      <c r="A23" s="50" t="s">
        <v>4</v>
      </c>
      <c r="B23" s="50"/>
      <c r="C23" s="50"/>
      <c r="D23" s="50"/>
      <c r="E23" s="50"/>
      <c r="F23" s="50"/>
      <c r="G23" s="50"/>
    </row>
    <row r="24" spans="1:7" ht="15">
      <c r="A24" s="50" t="s">
        <v>12</v>
      </c>
      <c r="B24" s="50"/>
      <c r="C24" s="50"/>
      <c r="D24" s="50"/>
      <c r="E24" s="50"/>
      <c r="F24" s="50"/>
      <c r="G24" s="50"/>
    </row>
  </sheetData>
  <mergeCells count="17">
    <mergeCell ref="C15:D15"/>
    <mergeCell ref="A21:G21"/>
    <mergeCell ref="A22:G22"/>
    <mergeCell ref="A23:G23"/>
    <mergeCell ref="A24:G24"/>
    <mergeCell ref="G12:G13"/>
    <mergeCell ref="A7:A8"/>
    <mergeCell ref="B7:B8"/>
    <mergeCell ref="C7:C8"/>
    <mergeCell ref="D7:D8"/>
    <mergeCell ref="E7:E8"/>
    <mergeCell ref="G7:G8"/>
    <mergeCell ref="A12:A13"/>
    <mergeCell ref="B12:B13"/>
    <mergeCell ref="C12:C13"/>
    <mergeCell ref="D12:D13"/>
    <mergeCell ref="E12:E13"/>
  </mergeCells>
  <printOptions/>
  <pageMargins left="0.25" right="0.25" top="0.75" bottom="0.75" header="0.3" footer="0.3"/>
  <pageSetup fitToHeight="0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13"/>
  <sheetViews>
    <sheetView workbookViewId="0" topLeftCell="A1">
      <selection activeCell="A15" sqref="A15"/>
    </sheetView>
  </sheetViews>
  <sheetFormatPr defaultColWidth="21.00390625" defaultRowHeight="15"/>
  <cols>
    <col min="1" max="1" width="41.7109375" style="42" customWidth="1"/>
    <col min="2" max="2" width="51.7109375" style="42" customWidth="1"/>
    <col min="3" max="3" width="21.00390625" style="42" customWidth="1"/>
    <col min="4" max="16384" width="21.00390625" style="42" customWidth="1"/>
  </cols>
  <sheetData>
    <row r="1" ht="15">
      <c r="A1" s="1" t="s">
        <v>38</v>
      </c>
    </row>
    <row r="2" ht="15">
      <c r="A2" s="1"/>
    </row>
    <row r="3" spans="1:2" ht="13.5" customHeight="1">
      <c r="A3" s="44" t="s">
        <v>19</v>
      </c>
      <c r="B3" s="46" t="s">
        <v>31</v>
      </c>
    </row>
    <row r="5" spans="1:2" ht="15">
      <c r="A5" s="43" t="s">
        <v>20</v>
      </c>
      <c r="B5" s="43">
        <v>15</v>
      </c>
    </row>
    <row r="6" spans="1:2" ht="15">
      <c r="A6" s="48" t="s">
        <v>32</v>
      </c>
      <c r="B6" s="49">
        <f>1!$E$10+$B$5*1!$E$16</f>
        <v>0</v>
      </c>
    </row>
    <row r="7" spans="1:2" ht="15">
      <c r="A7" s="48" t="s">
        <v>33</v>
      </c>
      <c r="B7" s="49">
        <f>2!$E$10+$B$5*2!$E$16</f>
        <v>0</v>
      </c>
    </row>
    <row r="8" spans="1:2" ht="15">
      <c r="A8" s="48" t="s">
        <v>34</v>
      </c>
      <c r="B8" s="49">
        <f>3!$E$10+$B$5*3!$E$16</f>
        <v>0</v>
      </c>
    </row>
    <row r="9" spans="1:2" ht="15">
      <c r="A9" s="48" t="s">
        <v>35</v>
      </c>
      <c r="B9" s="49">
        <f>4!$E$10+$B$5*4!$E$16</f>
        <v>0</v>
      </c>
    </row>
    <row r="10" spans="1:2" ht="15">
      <c r="A10" s="48" t="s">
        <v>36</v>
      </c>
      <c r="B10" s="49">
        <f>5!$E$10+$B$5*5!$E$16</f>
        <v>0</v>
      </c>
    </row>
    <row r="11" spans="1:2" ht="15">
      <c r="A11" s="48" t="s">
        <v>37</v>
      </c>
      <c r="B11" s="49">
        <f>6!$E$10+$B$5*6!$E$16</f>
        <v>0</v>
      </c>
    </row>
    <row r="13" ht="14.4">
      <c r="A13" s="47" t="s">
        <v>23</v>
      </c>
    </row>
  </sheetData>
  <printOptions/>
  <pageMargins left="0.7" right="0.7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Páleník Robert</dc:creator>
  <cp:keywords/>
  <dc:description/>
  <cp:lastModifiedBy>Páleník Robert</cp:lastModifiedBy>
  <cp:lastPrinted>2018-03-23T08:45:28Z</cp:lastPrinted>
  <dcterms:created xsi:type="dcterms:W3CDTF">2017-07-10T12:48:42Z</dcterms:created>
  <dcterms:modified xsi:type="dcterms:W3CDTF">2023-05-15T20:43:30Z</dcterms:modified>
  <cp:category/>
  <cp:version/>
  <cp:contentType/>
  <cp:contentStatus/>
</cp:coreProperties>
</file>