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0" r:id="rId2"/>
    <sheet name="List2" sheetId="31" r:id="rId3"/>
  </sheets>
  <definedNames/>
  <calcPr calcId="162913"/>
</workbook>
</file>

<file path=xl/sharedStrings.xml><?xml version="1.0" encoding="utf-8"?>
<sst xmlns="http://schemas.openxmlformats.org/spreadsheetml/2006/main" count="99" uniqueCount="61">
  <si>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</si>
  <si>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</si>
  <si>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</si>
  <si>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</si>
  <si>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</si>
  <si>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</si>
  <si>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</si>
  <si>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</si>
  <si>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</si>
  <si>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</si>
  <si>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</si>
  <si>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</si>
  <si>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</si>
  <si>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</si>
  <si>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</si>
  <si>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</si>
  <si>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</si>
  <si>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</si>
  <si>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</si>
  <si>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</si>
  <si>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</si>
  <si>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</si>
  <si>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</si>
  <si>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</si>
  <si>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</si>
  <si>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</si>
  <si>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</si>
  <si>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</si>
  <si>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</si>
  <si>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</si>
  <si>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</si>
  <si>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</si>
  <si>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</si>
  <si>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</si>
  <si>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</si>
  <si>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</si>
  <si>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</si>
  <si>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</si>
  <si>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Pracovní stanice</t>
  </si>
  <si>
    <t>30214000-2</t>
  </si>
  <si>
    <t>16 GB</t>
  </si>
  <si>
    <t>Monitor</t>
  </si>
  <si>
    <t>Myš</t>
  </si>
  <si>
    <t>Pevný disk - kapacita</t>
  </si>
  <si>
    <t>Pevný disk - typ</t>
  </si>
  <si>
    <t>Skříň</t>
  </si>
  <si>
    <t>DNS IT 123</t>
  </si>
  <si>
    <t>Úhlopříčka min. 31,5", rozlišení 4K, DisplayPort, propojovací kabel součástí dodávky</t>
  </si>
  <si>
    <t>Optická myš, USB</t>
  </si>
  <si>
    <t>Česká klávesnice, samostatný numerický blok, USB</t>
  </si>
  <si>
    <t>Záruka 24 měsíců</t>
  </si>
  <si>
    <t>Microsoft Windows 11</t>
  </si>
  <si>
    <t>Ethernet RJ-45 (10/100/1000Mbit/s)</t>
  </si>
  <si>
    <t>V testu videocardbenchmark.net hodnota G3D MARK min. 16 500</t>
  </si>
  <si>
    <t>1 TB</t>
  </si>
  <si>
    <t>M.2 NVMe SSD</t>
  </si>
  <si>
    <t>Min. 500 W</t>
  </si>
  <si>
    <t>Zdroj</t>
  </si>
  <si>
    <t>V testu cpubenchmark.net hodnota CPU MARK min. 30 500</t>
  </si>
  <si>
    <t>Svislé uspořádání provedení skříně, min. 2 x front USB</t>
  </si>
  <si>
    <t>2x monitor (Úhlopříčka min. 31,5", rozlišení 4K, DisplayPort, propojovací kabel součástí dodávky)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</si>
</sst>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0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6">
      <alignment/>
      <protection/>
    </xf>
    <xf numFmtId="0" fontId="13" fillId="3" borderId="1" xfId="46" applyFont="1" applyFill="1" applyBorder="1" applyAlignment="1">
      <alignment horizontal="left" vertical="center" wrapText="1"/>
      <protection/>
    </xf>
    <xf numFmtId="0" fontId="13" fillId="3" borderId="2" xfId="46" applyFont="1" applyFill="1" applyBorder="1" applyAlignment="1">
      <alignment horizontal="left" vertical="center" wrapText="1"/>
      <protection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48">
      <alignment/>
      <protection/>
    </xf>
    <xf numFmtId="0" fontId="10" fillId="0" borderId="0" xfId="48" applyFont="1" applyAlignment="1">
      <alignment horizontal="left" vertical="center" wrapText="1" indent="1"/>
      <protection/>
    </xf>
    <xf numFmtId="0" fontId="11" fillId="4" borderId="1" xfId="48" applyFont="1" applyFill="1" applyBorder="1" applyAlignment="1">
      <alignment horizontal="left" vertical="center" wrapText="1" indent="1"/>
      <protection/>
    </xf>
    <xf numFmtId="0" fontId="10" fillId="0" borderId="1" xfId="48" applyFont="1" applyBorder="1" applyAlignment="1">
      <alignment horizontal="left" vertical="center" wrapText="1" indent="1"/>
      <protection/>
    </xf>
    <xf numFmtId="0" fontId="14" fillId="0" borderId="5" xfId="47" applyFont="1" applyBorder="1" applyAlignment="1">
      <alignment horizontal="center" vertical="center" wrapText="1"/>
      <protection/>
    </xf>
    <xf numFmtId="0" fontId="14" fillId="0" borderId="6" xfId="47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5" xfId="44"/>
    <cellStyle name="Normální 16" xfId="45"/>
    <cellStyle name="Normální 8 2 2" xfId="46"/>
    <cellStyle name="Normální 9 2" xfId="47"/>
    <cellStyle name="Normální 17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7" customWidth="1"/>
    <col min="2" max="2" width="14.8515625" style="17" customWidth="1"/>
    <col min="3" max="3" width="11.421875" style="17" customWidth="1"/>
    <col min="4" max="4" width="13.421875" style="17" customWidth="1"/>
    <col min="5" max="5" width="7.140625" style="17" customWidth="1"/>
    <col min="6" max="6" width="13.57421875" style="17" customWidth="1"/>
    <col min="7" max="7" width="51.140625" style="17" customWidth="1"/>
    <col min="8" max="8" width="16.140625" style="17" customWidth="1"/>
    <col min="9" max="9" width="13.421875" style="17" customWidth="1"/>
    <col min="10" max="10" width="24.57421875" style="17" customWidth="1"/>
    <col min="11" max="11" width="13.421875" style="17" customWidth="1"/>
    <col min="12" max="14" width="14.57421875" style="17" customWidth="1"/>
    <col min="15" max="17" width="18.57421875" style="17" customWidth="1"/>
    <col min="18" max="16384" width="8.7109375" style="17" customWidth="1"/>
  </cols>
  <sheetData>
    <row r="1" ht="25.25" customHeight="1">
      <c r="B1" s="1" t="s">
        <v>46</v>
      </c>
    </row>
    <row r="2" ht="22.75" customHeight="1">
      <c r="B2" s="1" t="s">
        <v>23</v>
      </c>
    </row>
    <row r="3" ht="6.65" customHeight="1"/>
    <row r="4" spans="2:17" ht="78" customHeight="1">
      <c r="B4" s="18" t="s">
        <v>1</v>
      </c>
      <c r="C4" s="18" t="s">
        <v>2</v>
      </c>
      <c r="D4" s="18" t="s">
        <v>3</v>
      </c>
      <c r="E4" s="19" t="s">
        <v>18</v>
      </c>
      <c r="F4" s="20"/>
      <c r="G4" s="18" t="s">
        <v>4</v>
      </c>
      <c r="H4" s="18" t="s">
        <v>5</v>
      </c>
      <c r="I4" s="18" t="s">
        <v>6</v>
      </c>
      <c r="J4" s="18" t="s">
        <v>19</v>
      </c>
      <c r="K4" s="18" t="s">
        <v>7</v>
      </c>
      <c r="L4" s="18" t="s">
        <v>8</v>
      </c>
      <c r="M4" s="18" t="s">
        <v>9</v>
      </c>
      <c r="N4" s="18" t="s">
        <v>21</v>
      </c>
      <c r="O4" s="18" t="s">
        <v>10</v>
      </c>
      <c r="P4" s="18" t="s">
        <v>11</v>
      </c>
      <c r="Q4" s="18" t="s">
        <v>22</v>
      </c>
    </row>
    <row r="5" spans="2:17" ht="180" customHeight="1">
      <c r="B5" s="21">
        <v>1</v>
      </c>
      <c r="C5" s="5" t="s">
        <v>38</v>
      </c>
      <c r="D5" s="5" t="s">
        <v>39</v>
      </c>
      <c r="E5" s="22" t="s">
        <v>20</v>
      </c>
      <c r="F5" s="23"/>
      <c r="G5" s="2"/>
      <c r="H5" s="21">
        <v>30</v>
      </c>
      <c r="I5" s="21" t="s">
        <v>12</v>
      </c>
      <c r="J5" s="24">
        <v>31975</v>
      </c>
      <c r="K5" s="21" t="s">
        <v>13</v>
      </c>
      <c r="L5" s="3"/>
      <c r="M5" s="25">
        <f>N5-L5</f>
        <v>0</v>
      </c>
      <c r="N5" s="25">
        <f>L5*(1+K5/100)</f>
        <v>0</v>
      </c>
      <c r="O5" s="25">
        <f>H5*L5</f>
        <v>0</v>
      </c>
      <c r="P5" s="25">
        <f>H5*M5</f>
        <v>0</v>
      </c>
      <c r="Q5" s="25">
        <f>H5*N5</f>
        <v>0</v>
      </c>
    </row>
    <row r="6" spans="2:17" ht="180" customHeight="1">
      <c r="B6" s="21">
        <v>2</v>
      </c>
      <c r="C6" s="5" t="s">
        <v>38</v>
      </c>
      <c r="D6" s="5" t="s">
        <v>39</v>
      </c>
      <c r="E6" s="22" t="s">
        <v>24</v>
      </c>
      <c r="F6" s="23"/>
      <c r="G6" s="2"/>
      <c r="H6" s="21">
        <v>1</v>
      </c>
      <c r="I6" s="21" t="s">
        <v>12</v>
      </c>
      <c r="J6" s="24">
        <v>40000</v>
      </c>
      <c r="K6" s="21">
        <v>21</v>
      </c>
      <c r="L6" s="3"/>
      <c r="M6" s="25">
        <f>N6-L6</f>
        <v>0</v>
      </c>
      <c r="N6" s="25">
        <f>L6*(1+K6/100)</f>
        <v>0</v>
      </c>
      <c r="O6" s="25">
        <f>H6*L6</f>
        <v>0</v>
      </c>
      <c r="P6" s="25">
        <f>H6*M6</f>
        <v>0</v>
      </c>
      <c r="Q6" s="25">
        <f>H6*N6</f>
        <v>0</v>
      </c>
    </row>
    <row r="7" ht="12" customHeight="1"/>
    <row r="8" spans="2:5" ht="20" customHeight="1">
      <c r="B8" s="26" t="s">
        <v>14</v>
      </c>
      <c r="C8" s="27"/>
      <c r="D8" s="27"/>
      <c r="E8" s="28"/>
    </row>
    <row r="9" spans="2:5" ht="11.4" customHeight="1">
      <c r="B9" s="29"/>
      <c r="C9" s="29"/>
      <c r="D9" s="29"/>
      <c r="E9" s="29"/>
    </row>
    <row r="10" spans="2:5" ht="20" customHeight="1">
      <c r="B10" s="30" t="s">
        <v>15</v>
      </c>
      <c r="C10" s="31">
        <f>SUM(O5:O6)</f>
        <v>0</v>
      </c>
      <c r="D10" s="32"/>
      <c r="E10" s="33"/>
    </row>
    <row r="11" spans="2:5" ht="11.4" customHeight="1">
      <c r="B11" s="34"/>
      <c r="C11" s="35"/>
      <c r="D11" s="35"/>
      <c r="E11" s="35"/>
    </row>
    <row r="12" spans="2:5" ht="20" customHeight="1">
      <c r="B12" s="30" t="s">
        <v>16</v>
      </c>
      <c r="C12" s="31">
        <f>SUM(P5:P6)</f>
        <v>0</v>
      </c>
      <c r="D12" s="32"/>
      <c r="E12" s="33"/>
    </row>
    <row r="13" spans="2:5" ht="11.4" customHeight="1">
      <c r="B13" s="34"/>
      <c r="C13" s="35"/>
      <c r="D13" s="35"/>
      <c r="E13" s="35"/>
    </row>
    <row r="14" spans="2:5" ht="20" customHeight="1">
      <c r="B14" s="30" t="s">
        <v>17</v>
      </c>
      <c r="C14" s="31">
        <f>SUM(Q5:Q6)</f>
        <v>0</v>
      </c>
      <c r="D14" s="32"/>
      <c r="E14" s="33"/>
    </row>
    <row r="15" ht="5.4" customHeight="1"/>
    <row r="16" spans="2:14" ht="58.25" customHeight="1">
      <c r="B16" s="36" t="s"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8"/>
    </row>
    <row r="17" ht="13.25" customHeight="1" hidden="1"/>
  </sheetData>
  <sheetProtection algorithmName="SHA-512" hashValue="umnKLFSDphf9Pc7heKYMsec9u3YeOg23SDDtOMH7AKHJ+oGxIjdJS7hFedx3+UFz7GADki6yqJOOOsOrIh6pMQ==" saltValue="zzY1IvpC/MtYlyVN549Q1A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" sqref="A2"/>
    </sheetView>
  </sheetViews>
  <sheetFormatPr defaultColWidth="9.140625" defaultRowHeight="12.75"/>
  <cols>
    <col min="1" max="1" width="30.57421875" style="12" customWidth="1"/>
    <col min="2" max="2" width="60.57421875" style="12" customWidth="1"/>
    <col min="3" max="16384" width="8.7109375" style="11" customWidth="1"/>
  </cols>
  <sheetData>
    <row r="1" spans="1:2" ht="12.75">
      <c r="A1" s="6"/>
      <c r="B1" s="6"/>
    </row>
    <row r="2" spans="1:2" ht="17">
      <c r="A2" s="6"/>
      <c r="B2" s="4" t="s">
        <v>37</v>
      </c>
    </row>
    <row r="3" spans="1:2" ht="12.75">
      <c r="A3" s="6"/>
      <c r="B3" s="6"/>
    </row>
    <row r="4" spans="1:2" ht="24" customHeight="1">
      <c r="A4" s="7" t="s">
        <v>25</v>
      </c>
      <c r="B4" s="8" t="s">
        <v>38</v>
      </c>
    </row>
    <row r="5" spans="1:2" ht="24" customHeight="1" thickBot="1">
      <c r="A5" s="7" t="s">
        <v>3</v>
      </c>
      <c r="B5" s="8" t="s">
        <v>39</v>
      </c>
    </row>
    <row r="6" spans="1:2" ht="24" customHeight="1">
      <c r="A6" s="9" t="s">
        <v>26</v>
      </c>
      <c r="B6" s="10" t="s">
        <v>27</v>
      </c>
    </row>
    <row r="7" spans="1:2" ht="18" customHeight="1">
      <c r="A7" s="14" t="s">
        <v>45</v>
      </c>
      <c r="B7" s="13" t="s">
        <v>59</v>
      </c>
    </row>
    <row r="8" spans="1:2" ht="18" customHeight="1">
      <c r="A8" s="14" t="s">
        <v>28</v>
      </c>
      <c r="B8" s="13" t="s">
        <v>58</v>
      </c>
    </row>
    <row r="9" spans="1:2" ht="18" customHeight="1">
      <c r="A9" s="14" t="s">
        <v>29</v>
      </c>
      <c r="B9" s="13" t="s">
        <v>40</v>
      </c>
    </row>
    <row r="10" spans="1:2" ht="18" customHeight="1">
      <c r="A10" s="14" t="s">
        <v>57</v>
      </c>
      <c r="B10" s="13" t="s">
        <v>56</v>
      </c>
    </row>
    <row r="11" spans="1:2" ht="18" customHeight="1">
      <c r="A11" s="14" t="s">
        <v>44</v>
      </c>
      <c r="B11" s="13" t="s">
        <v>55</v>
      </c>
    </row>
    <row r="12" spans="1:2" ht="18" customHeight="1">
      <c r="A12" s="14" t="s">
        <v>43</v>
      </c>
      <c r="B12" s="13" t="s">
        <v>54</v>
      </c>
    </row>
    <row r="13" spans="1:2" ht="18" customHeight="1">
      <c r="A13" s="14" t="s">
        <v>30</v>
      </c>
      <c r="B13" s="13" t="s">
        <v>53</v>
      </c>
    </row>
    <row r="14" spans="1:2" ht="18" customHeight="1">
      <c r="A14" s="14" t="s">
        <v>31</v>
      </c>
      <c r="B14" s="13" t="s">
        <v>52</v>
      </c>
    </row>
    <row r="15" spans="1:2" ht="18" customHeight="1">
      <c r="A15" s="14" t="s">
        <v>32</v>
      </c>
      <c r="B15" s="13" t="s">
        <v>51</v>
      </c>
    </row>
    <row r="16" spans="1:2" ht="18" customHeight="1">
      <c r="A16" s="14" t="s">
        <v>34</v>
      </c>
      <c r="B16" s="13" t="s">
        <v>50</v>
      </c>
    </row>
    <row r="17" spans="1:2" ht="18" customHeight="1">
      <c r="A17" s="14" t="s">
        <v>33</v>
      </c>
      <c r="B17" s="13" t="s">
        <v>49</v>
      </c>
    </row>
    <row r="18" spans="1:2" ht="18" customHeight="1">
      <c r="A18" s="14" t="s">
        <v>42</v>
      </c>
      <c r="B18" s="13" t="s">
        <v>48</v>
      </c>
    </row>
    <row r="19" spans="1:2" ht="30" customHeight="1">
      <c r="A19" s="14" t="s">
        <v>41</v>
      </c>
      <c r="B19" s="13" t="s">
        <v>47</v>
      </c>
    </row>
    <row r="20" spans="1:2" ht="24" customHeight="1">
      <c r="A20" s="15" t="s">
        <v>35</v>
      </c>
      <c r="B20" s="16"/>
    </row>
  </sheetData>
  <mergeCells count="1"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" sqref="A2"/>
    </sheetView>
  </sheetViews>
  <sheetFormatPr defaultColWidth="9.140625" defaultRowHeight="12.75"/>
  <cols>
    <col min="1" max="1" width="30.57421875" style="12" customWidth="1"/>
    <col min="2" max="2" width="60.57421875" style="12" customWidth="1"/>
    <col min="3" max="16384" width="8.7109375" style="11" customWidth="1"/>
  </cols>
  <sheetData>
    <row r="1" spans="1:2" ht="12.75">
      <c r="A1" s="6"/>
      <c r="B1" s="6"/>
    </row>
    <row r="2" spans="1:2" ht="17">
      <c r="A2" s="6"/>
      <c r="B2" s="4" t="s">
        <v>36</v>
      </c>
    </row>
    <row r="3" spans="1:2" ht="12.75">
      <c r="A3" s="6"/>
      <c r="B3" s="6"/>
    </row>
    <row r="4" spans="1:2" ht="24" customHeight="1">
      <c r="A4" s="7" t="s">
        <v>25</v>
      </c>
      <c r="B4" s="8" t="s">
        <v>38</v>
      </c>
    </row>
    <row r="5" spans="1:2" ht="24" customHeight="1" thickBot="1">
      <c r="A5" s="7" t="s">
        <v>3</v>
      </c>
      <c r="B5" s="8" t="s">
        <v>39</v>
      </c>
    </row>
    <row r="6" spans="1:2" ht="24" customHeight="1">
      <c r="A6" s="9" t="s">
        <v>26</v>
      </c>
      <c r="B6" s="10" t="s">
        <v>27</v>
      </c>
    </row>
    <row r="7" spans="1:2" ht="18" customHeight="1">
      <c r="A7" s="14" t="s">
        <v>45</v>
      </c>
      <c r="B7" s="13" t="s">
        <v>59</v>
      </c>
    </row>
    <row r="8" spans="1:2" ht="18" customHeight="1">
      <c r="A8" s="14" t="s">
        <v>28</v>
      </c>
      <c r="B8" s="13" t="s">
        <v>58</v>
      </c>
    </row>
    <row r="9" spans="1:2" ht="18" customHeight="1">
      <c r="A9" s="14" t="s">
        <v>29</v>
      </c>
      <c r="B9" s="13" t="s">
        <v>40</v>
      </c>
    </row>
    <row r="10" spans="1:2" ht="18" customHeight="1">
      <c r="A10" s="14" t="s">
        <v>57</v>
      </c>
      <c r="B10" s="13" t="s">
        <v>56</v>
      </c>
    </row>
    <row r="11" spans="1:2" ht="18" customHeight="1">
      <c r="A11" s="14" t="s">
        <v>44</v>
      </c>
      <c r="B11" s="13" t="s">
        <v>55</v>
      </c>
    </row>
    <row r="12" spans="1:2" ht="18" customHeight="1">
      <c r="A12" s="14" t="s">
        <v>43</v>
      </c>
      <c r="B12" s="13" t="s">
        <v>54</v>
      </c>
    </row>
    <row r="13" spans="1:2" ht="18" customHeight="1">
      <c r="A13" s="14" t="s">
        <v>30</v>
      </c>
      <c r="B13" s="13" t="s">
        <v>53</v>
      </c>
    </row>
    <row r="14" spans="1:2" ht="18" customHeight="1">
      <c r="A14" s="14" t="s">
        <v>31</v>
      </c>
      <c r="B14" s="13" t="s">
        <v>52</v>
      </c>
    </row>
    <row r="15" spans="1:2" ht="18" customHeight="1">
      <c r="A15" s="14" t="s">
        <v>32</v>
      </c>
      <c r="B15" s="13" t="s">
        <v>51</v>
      </c>
    </row>
    <row r="16" spans="1:2" ht="18" customHeight="1">
      <c r="A16" s="14" t="s">
        <v>34</v>
      </c>
      <c r="B16" s="13" t="s">
        <v>50</v>
      </c>
    </row>
    <row r="17" spans="1:2" ht="18" customHeight="1">
      <c r="A17" s="14" t="s">
        <v>33</v>
      </c>
      <c r="B17" s="13" t="s">
        <v>49</v>
      </c>
    </row>
    <row r="18" spans="1:2" ht="18" customHeight="1">
      <c r="A18" s="14" t="s">
        <v>42</v>
      </c>
      <c r="B18" s="13" t="s">
        <v>48</v>
      </c>
    </row>
    <row r="19" spans="1:2" ht="30" customHeight="1">
      <c r="A19" s="14" t="s">
        <v>41</v>
      </c>
      <c r="B19" s="13" t="s">
        <v>60</v>
      </c>
    </row>
    <row r="20" spans="1:2" ht="24" customHeight="1">
      <c r="A20" s="15" t="s">
        <v>35</v>
      </c>
      <c r="B20" s="16"/>
    </row>
  </sheetData>
  <mergeCells count="1"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2023-06-07T13:01:48Z</dcterms:modified>
  <cp:category/>
  <cp:version/>
  <cp:contentType/>
  <cp:contentStatus/>
</cp:coreProperties>
</file>