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3\VZ 500-2mil_ZC\ZC 4 Oprava podlahových krytin v budově U\1. ZD k vypsání\"/>
    </mc:Choice>
  </mc:AlternateContent>
  <bookViews>
    <workbookView xWindow="0" yWindow="0" windowWidth="28800" windowHeight="12300"/>
  </bookViews>
  <sheets>
    <sheet name="položkový rozpočet celkem" sheetId="4" r:id="rId1"/>
    <sheet name="položkový rozpočet dle podlaží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C47" i="3"/>
  <c r="D47" i="3"/>
  <c r="D50" i="3" s="1"/>
  <c r="C50" i="3"/>
  <c r="B9" i="4" l="1"/>
  <c r="C9" i="4" l="1"/>
</calcChain>
</file>

<file path=xl/sharedStrings.xml><?xml version="1.0" encoding="utf-8"?>
<sst xmlns="http://schemas.openxmlformats.org/spreadsheetml/2006/main" count="75" uniqueCount="63">
  <si>
    <t>Vyšetřovna</t>
  </si>
  <si>
    <t>Pokoj č. 1</t>
  </si>
  <si>
    <t>Pokoj č. 2</t>
  </si>
  <si>
    <t>Pokoj č. 3</t>
  </si>
  <si>
    <t>Pokoj č. 4</t>
  </si>
  <si>
    <t>Pokoj č. 5</t>
  </si>
  <si>
    <t>Lékaři</t>
  </si>
  <si>
    <t>Vrchní sestra</t>
  </si>
  <si>
    <t>Pokoj č. 6</t>
  </si>
  <si>
    <t>Pokoj č. 7</t>
  </si>
  <si>
    <t>Pokoj č. 10</t>
  </si>
  <si>
    <t>CELKEM</t>
  </si>
  <si>
    <t>DMZ</t>
  </si>
  <si>
    <t>Cena bez DPH</t>
  </si>
  <si>
    <t xml:space="preserve">Plocha </t>
  </si>
  <si>
    <t>Název místnosti</t>
  </si>
  <si>
    <t>Číslo místnosti</t>
  </si>
  <si>
    <t>m2</t>
  </si>
  <si>
    <t>Kč  bez DPH</t>
  </si>
  <si>
    <t>Celkem</t>
  </si>
  <si>
    <t>Položkový rozpočet - Oprava podlahových krytin budova U</t>
  </si>
  <si>
    <t>Celková cena za zakázku:</t>
  </si>
  <si>
    <t>1.91</t>
  </si>
  <si>
    <t>1.105</t>
  </si>
  <si>
    <t>1.92</t>
  </si>
  <si>
    <t>1.107</t>
  </si>
  <si>
    <t>1.112</t>
  </si>
  <si>
    <t>1.113</t>
  </si>
  <si>
    <t>1.116</t>
  </si>
  <si>
    <t>1.119</t>
  </si>
  <si>
    <t>1.125</t>
  </si>
  <si>
    <t>1.126</t>
  </si>
  <si>
    <t>1.131</t>
  </si>
  <si>
    <t>Přípravna příjmu</t>
  </si>
  <si>
    <t>Vyšetřovna příjmu</t>
  </si>
  <si>
    <t xml:space="preserve">Vyšetřovna </t>
  </si>
  <si>
    <t>Primař</t>
  </si>
  <si>
    <t>1.01</t>
  </si>
  <si>
    <t>1.02</t>
  </si>
  <si>
    <t>1.24</t>
  </si>
  <si>
    <t>1.25</t>
  </si>
  <si>
    <t>1.65</t>
  </si>
  <si>
    <t>1.66</t>
  </si>
  <si>
    <t>1.68</t>
  </si>
  <si>
    <t>1.70</t>
  </si>
  <si>
    <t>1.72</t>
  </si>
  <si>
    <t>1.74</t>
  </si>
  <si>
    <t>1.75</t>
  </si>
  <si>
    <t>1.77</t>
  </si>
  <si>
    <t>1.78</t>
  </si>
  <si>
    <t>1.82</t>
  </si>
  <si>
    <t>1.83</t>
  </si>
  <si>
    <t>Pokoj č. 12</t>
  </si>
  <si>
    <t>Pokoj č. 13</t>
  </si>
  <si>
    <t>Pokoj č. 11</t>
  </si>
  <si>
    <t>Pokoj č. 9</t>
  </si>
  <si>
    <t>Pracovna sester</t>
  </si>
  <si>
    <t>Pracovna lékař</t>
  </si>
  <si>
    <t>1. NP</t>
  </si>
  <si>
    <t>-1. PP</t>
  </si>
  <si>
    <t>Budova U - interní ambulance (1. nadzemní podlaží)</t>
  </si>
  <si>
    <t>Budova U - LDN (-1. podzemní podlaží)</t>
  </si>
  <si>
    <t>Položkový rozpočet - Oprava podlahových krytin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</si>
</sst>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44" fontId="0" fillId="0" borderId="15" xfId="0" applyNumberFormat="1" applyBorder="1" applyAlignment="1" applyProtection="1">
      <alignment horizontal="left" vertical="center" indent="2"/>
    </xf>
    <xf numFmtId="0" fontId="1" fillId="0" borderId="14" xfId="0" applyFont="1" applyBorder="1" applyAlignment="1" applyProtection="1">
      <alignment horizontal="center" vertical="center"/>
    </xf>
    <xf numFmtId="44" fontId="1" fillId="0" borderId="15" xfId="0" applyNumberFormat="1" applyFon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 vertical="center"/>
    </xf>
    <xf numFmtId="44" fontId="1" fillId="0" borderId="1" xfId="0" applyNumberFormat="1" applyFont="1" applyBorder="1" applyAlignment="1" applyProtection="1">
      <alignment horizontal="right" vertical="center" indent="2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2" fontId="1" fillId="0" borderId="14" xfId="0" applyNumberFormat="1" applyFont="1" applyBorder="1" applyAlignment="1" applyProtection="1">
      <alignment horizontal="left" vertical="center" indent="6"/>
    </xf>
    <xf numFmtId="44" fontId="0" fillId="3" borderId="16" xfId="0" applyNumberFormat="1" applyFill="1" applyBorder="1" applyAlignment="1" applyProtection="1">
      <alignment horizontal="right" vertical="center" indent="2"/>
      <protection locked="0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indent="4"/>
    </xf>
    <xf numFmtId="2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 indent="4"/>
    </xf>
    <xf numFmtId="49" fontId="1" fillId="0" borderId="15" xfId="0" applyNumberFormat="1" applyFont="1" applyBorder="1" applyAlignment="1" applyProtection="1">
      <alignment horizontal="center" vertical="center"/>
    </xf>
    <xf numFmtId="2" fontId="1" fillId="0" borderId="14" xfId="0" applyNumberFormat="1" applyFont="1" applyBorder="1" applyAlignment="1" applyProtection="1">
      <alignment horizontal="left" vertical="center" indent="5"/>
    </xf>
    <xf numFmtId="44" fontId="0" fillId="3" borderId="16" xfId="0" applyNumberFormat="1" applyFill="1" applyBorder="1" applyAlignment="1" applyProtection="1">
      <alignment horizontal="left" vertical="center" indent="2"/>
      <protection locked="0"/>
    </xf>
    <xf numFmtId="165" fontId="3" fillId="0" borderId="6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4"/>
    </xf>
    <xf numFmtId="2" fontId="1" fillId="0" borderId="20" xfId="0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4" fontId="4" fillId="4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Protection="1"/>
    <xf numFmtId="49" fontId="0" fillId="0" borderId="10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4" fontId="0" fillId="3" borderId="21" xfId="0" applyNumberFormat="1" applyFill="1" applyBorder="1" applyAlignment="1" applyProtection="1">
      <alignment horizontal="center" vertical="center"/>
      <protection locked="0"/>
    </xf>
    <xf numFmtId="44" fontId="0" fillId="3" borderId="12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tabSelected="1" zoomScaleNormal="100" workbookViewId="0">
      <selection activeCell="C8" sqref="C8"/>
    </sheetView>
  </sheetViews>
  <sheetFormatPr defaultColWidth="9.140625" defaultRowHeight="15" x14ac:dyDescent="0.25"/>
  <cols>
    <col min="1" max="1" width="25.42578125" style="3" customWidth="1"/>
    <col min="2" max="2" width="24.28515625" style="3" customWidth="1"/>
    <col min="3" max="3" width="43.7109375" style="3" customWidth="1"/>
    <col min="4" max="16384" width="9.140625" style="3"/>
  </cols>
  <sheetData>
    <row r="1" spans="1:5" ht="23.25" customHeight="1" x14ac:dyDescent="0.25">
      <c r="A1" s="1" t="s">
        <v>20</v>
      </c>
      <c r="B1" s="2"/>
      <c r="C1" s="2"/>
      <c r="D1" s="2"/>
      <c r="E1" s="19"/>
    </row>
    <row r="3" spans="1:5" ht="18.75" x14ac:dyDescent="0.3">
      <c r="A3" s="39" t="s">
        <v>21</v>
      </c>
    </row>
    <row r="4" spans="1:5" ht="18.75" x14ac:dyDescent="0.3">
      <c r="A4" s="39"/>
    </row>
    <row r="5" spans="1:5" ht="15.75" thickBot="1" x14ac:dyDescent="0.3"/>
    <row r="6" spans="1:5" ht="15.75" thickBot="1" x14ac:dyDescent="0.3">
      <c r="A6" s="35"/>
      <c r="B6" s="36" t="s">
        <v>17</v>
      </c>
      <c r="C6" s="37" t="s">
        <v>18</v>
      </c>
    </row>
    <row r="7" spans="1:5" x14ac:dyDescent="0.25">
      <c r="A7" s="34" t="s">
        <v>58</v>
      </c>
      <c r="B7" s="7">
        <v>238.45</v>
      </c>
      <c r="C7" s="43"/>
    </row>
    <row r="8" spans="1:5" ht="15.75" thickBot="1" x14ac:dyDescent="0.3">
      <c r="A8" s="41" t="s">
        <v>59</v>
      </c>
      <c r="B8" s="8">
        <v>370.4</v>
      </c>
      <c r="C8" s="42"/>
    </row>
    <row r="9" spans="1:5" ht="27.75" customHeight="1" thickBot="1" x14ac:dyDescent="0.3">
      <c r="A9" s="4" t="s">
        <v>19</v>
      </c>
      <c r="B9" s="33">
        <f>B7+B8</f>
        <v>608.84999999999991</v>
      </c>
      <c r="C9" s="38">
        <f>C7+C8</f>
        <v>0</v>
      </c>
    </row>
  </sheetData>
  <sheetProtection algorithmName="SHA-512" hashValue="e43tMgCYlOnSlVHj1iUfgDOmZGS/QhqZJMgg1HO3UGZGVLP8UIegtYM805zKYJNovu74zIGMsD7t2Hys3Z4iSw==" saltValue="I/gVMYFxXMW0RN4nMwi70Q==" spinCount="100000" sheet="1" selectLockedCells="1"/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&amp;RVZ ev. č. VZ4/2023 Příloha č. 2 smlouvy o dílo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view="pageLayout" zoomScaleNormal="100" workbookViewId="0">
      <selection activeCell="A2" sqref="A2"/>
    </sheetView>
  </sheetViews>
  <sheetFormatPr defaultColWidth="9.140625" defaultRowHeight="15" x14ac:dyDescent="0.25"/>
  <cols>
    <col min="1" max="1" width="15" style="3" customWidth="1"/>
    <col min="2" max="2" width="28" style="3" customWidth="1"/>
    <col min="3" max="3" width="22.7109375" style="3" customWidth="1"/>
    <col min="4" max="4" width="18.85546875" style="3" customWidth="1"/>
    <col min="5" max="5" width="24.28515625" style="19" customWidth="1"/>
    <col min="6" max="16384" width="9.140625" style="3"/>
  </cols>
  <sheetData>
    <row r="1" spans="1:4" ht="23.25" customHeight="1" x14ac:dyDescent="0.25">
      <c r="A1" s="1" t="s">
        <v>62</v>
      </c>
      <c r="B1" s="2"/>
      <c r="C1" s="2"/>
      <c r="D1" s="2"/>
    </row>
    <row r="2" spans="1:4" ht="15.75" thickBot="1" x14ac:dyDescent="0.3">
      <c r="A2" s="2"/>
      <c r="B2" s="2"/>
      <c r="C2" s="2"/>
      <c r="D2" s="2"/>
    </row>
    <row r="3" spans="1:4" x14ac:dyDescent="0.25">
      <c r="A3" s="44" t="s">
        <v>60</v>
      </c>
      <c r="B3" s="45"/>
      <c r="C3" s="45"/>
      <c r="D3" s="46"/>
    </row>
    <row r="4" spans="1:4" ht="15.75" thickBot="1" x14ac:dyDescent="0.3">
      <c r="A4" s="4" t="s">
        <v>16</v>
      </c>
      <c r="B4" s="5" t="s">
        <v>15</v>
      </c>
      <c r="C4" s="5" t="s">
        <v>14</v>
      </c>
      <c r="D4" s="6" t="s">
        <v>13</v>
      </c>
    </row>
    <row r="5" spans="1:4" x14ac:dyDescent="0.25">
      <c r="A5" s="40" t="s">
        <v>22</v>
      </c>
      <c r="B5" s="32" t="s">
        <v>33</v>
      </c>
      <c r="C5" s="31">
        <v>19.399999999999999</v>
      </c>
      <c r="D5" s="29"/>
    </row>
    <row r="6" spans="1:4" x14ac:dyDescent="0.25">
      <c r="A6" s="40" t="s">
        <v>24</v>
      </c>
      <c r="B6" s="24" t="s">
        <v>34</v>
      </c>
      <c r="C6" s="30">
        <v>23.35</v>
      </c>
      <c r="D6" s="29"/>
    </row>
    <row r="7" spans="1:4" x14ac:dyDescent="0.25">
      <c r="A7" s="40" t="s">
        <v>23</v>
      </c>
      <c r="B7" s="24" t="s">
        <v>6</v>
      </c>
      <c r="C7" s="30">
        <v>19.66</v>
      </c>
      <c r="D7" s="29"/>
    </row>
    <row r="8" spans="1:4" x14ac:dyDescent="0.25">
      <c r="A8" s="40" t="s">
        <v>25</v>
      </c>
      <c r="B8" s="24" t="s">
        <v>12</v>
      </c>
      <c r="C8" s="30">
        <v>23.35</v>
      </c>
      <c r="D8" s="29"/>
    </row>
    <row r="9" spans="1:4" x14ac:dyDescent="0.25">
      <c r="A9" s="40" t="s">
        <v>26</v>
      </c>
      <c r="B9" s="24" t="s">
        <v>35</v>
      </c>
      <c r="C9" s="30">
        <v>24.9</v>
      </c>
      <c r="D9" s="29"/>
    </row>
    <row r="10" spans="1:4" x14ac:dyDescent="0.25">
      <c r="A10" s="40" t="s">
        <v>27</v>
      </c>
      <c r="B10" s="24" t="s">
        <v>0</v>
      </c>
      <c r="C10" s="30">
        <v>21.25</v>
      </c>
      <c r="D10" s="29"/>
    </row>
    <row r="11" spans="1:4" x14ac:dyDescent="0.25">
      <c r="A11" s="40" t="s">
        <v>28</v>
      </c>
      <c r="B11" s="24" t="s">
        <v>0</v>
      </c>
      <c r="C11" s="30">
        <v>23.3</v>
      </c>
      <c r="D11" s="29"/>
    </row>
    <row r="12" spans="1:4" x14ac:dyDescent="0.25">
      <c r="A12" s="40" t="s">
        <v>29</v>
      </c>
      <c r="B12" s="24" t="s">
        <v>0</v>
      </c>
      <c r="C12" s="30">
        <v>22</v>
      </c>
      <c r="D12" s="29"/>
    </row>
    <row r="13" spans="1:4" x14ac:dyDescent="0.25">
      <c r="A13" s="40" t="s">
        <v>30</v>
      </c>
      <c r="B13" s="24" t="s">
        <v>36</v>
      </c>
      <c r="C13" s="30">
        <v>24.74</v>
      </c>
      <c r="D13" s="29"/>
    </row>
    <row r="14" spans="1:4" x14ac:dyDescent="0.25">
      <c r="A14" s="40" t="s">
        <v>31</v>
      </c>
      <c r="B14" s="24" t="s">
        <v>6</v>
      </c>
      <c r="C14" s="30">
        <v>15</v>
      </c>
      <c r="D14" s="29"/>
    </row>
    <row r="15" spans="1:4" x14ac:dyDescent="0.25">
      <c r="A15" s="40" t="s">
        <v>32</v>
      </c>
      <c r="B15" s="24" t="s">
        <v>7</v>
      </c>
      <c r="C15" s="30">
        <v>21.5</v>
      </c>
      <c r="D15" s="29"/>
    </row>
    <row r="16" spans="1:4" x14ac:dyDescent="0.25">
      <c r="A16" s="40"/>
      <c r="B16" s="24"/>
      <c r="C16" s="30"/>
      <c r="D16" s="29"/>
    </row>
    <row r="17" spans="1:4" x14ac:dyDescent="0.25">
      <c r="A17" s="40"/>
      <c r="B17" s="24"/>
      <c r="C17" s="30"/>
      <c r="D17" s="29"/>
    </row>
    <row r="18" spans="1:4" x14ac:dyDescent="0.25">
      <c r="A18" s="40"/>
      <c r="B18" s="24"/>
      <c r="C18" s="30"/>
      <c r="D18" s="29"/>
    </row>
    <row r="19" spans="1:4" x14ac:dyDescent="0.25">
      <c r="A19" s="40"/>
      <c r="B19" s="24"/>
      <c r="C19" s="30"/>
      <c r="D19" s="29"/>
    </row>
    <row r="20" spans="1:4" x14ac:dyDescent="0.25">
      <c r="A20" s="40"/>
      <c r="B20" s="24"/>
      <c r="C20" s="30"/>
      <c r="D20" s="29"/>
    </row>
    <row r="21" spans="1:4" x14ac:dyDescent="0.25">
      <c r="A21" s="40"/>
      <c r="B21" s="24"/>
      <c r="C21" s="30"/>
      <c r="D21" s="29"/>
    </row>
    <row r="22" spans="1:4" ht="15.75" thickBot="1" x14ac:dyDescent="0.3">
      <c r="A22" s="40"/>
      <c r="B22" s="24"/>
      <c r="C22" s="30"/>
      <c r="D22" s="29"/>
    </row>
    <row r="23" spans="1:4" ht="15.75" thickBot="1" x14ac:dyDescent="0.3">
      <c r="A23" s="9" t="s">
        <v>11</v>
      </c>
      <c r="B23" s="10"/>
      <c r="C23" s="28">
        <v>238.45</v>
      </c>
      <c r="D23" s="11">
        <f>SUM(D5:D22)</f>
        <v>0</v>
      </c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ht="15.75" thickBot="1" x14ac:dyDescent="0.3">
      <c r="A26" s="2"/>
      <c r="B26" s="2"/>
      <c r="C26" s="2"/>
      <c r="D26" s="2"/>
    </row>
    <row r="27" spans="1:4" ht="15.75" thickBot="1" x14ac:dyDescent="0.3">
      <c r="A27" s="47" t="s">
        <v>61</v>
      </c>
      <c r="B27" s="48"/>
      <c r="C27" s="48"/>
      <c r="D27" s="49"/>
    </row>
    <row r="28" spans="1:4" ht="15.75" thickBot="1" x14ac:dyDescent="0.3">
      <c r="A28" s="9" t="s">
        <v>16</v>
      </c>
      <c r="B28" s="12" t="s">
        <v>15</v>
      </c>
      <c r="C28" s="12" t="s">
        <v>14</v>
      </c>
      <c r="D28" s="27" t="s">
        <v>13</v>
      </c>
    </row>
    <row r="29" spans="1:4" x14ac:dyDescent="0.25">
      <c r="A29" s="40" t="s">
        <v>37</v>
      </c>
      <c r="B29" s="26" t="s">
        <v>52</v>
      </c>
      <c r="C29" s="25">
        <v>28.7</v>
      </c>
      <c r="D29" s="22"/>
    </row>
    <row r="30" spans="1:4" x14ac:dyDescent="0.25">
      <c r="A30" s="41" t="s">
        <v>38</v>
      </c>
      <c r="B30" s="24" t="s">
        <v>53</v>
      </c>
      <c r="C30" s="23">
        <v>23.6</v>
      </c>
      <c r="D30" s="22"/>
    </row>
    <row r="31" spans="1:4" x14ac:dyDescent="0.25">
      <c r="A31" s="41" t="s">
        <v>39</v>
      </c>
      <c r="B31" s="24" t="s">
        <v>1</v>
      </c>
      <c r="C31" s="23">
        <v>17.3</v>
      </c>
      <c r="D31" s="22"/>
    </row>
    <row r="32" spans="1:4" x14ac:dyDescent="0.25">
      <c r="A32" s="41" t="s">
        <v>40</v>
      </c>
      <c r="B32" s="24" t="s">
        <v>2</v>
      </c>
      <c r="C32" s="23">
        <v>20.7</v>
      </c>
      <c r="D32" s="22"/>
    </row>
    <row r="33" spans="1:5" x14ac:dyDescent="0.25">
      <c r="A33" s="41" t="s">
        <v>41</v>
      </c>
      <c r="B33" s="24" t="s">
        <v>54</v>
      </c>
      <c r="C33" s="23">
        <v>30.25</v>
      </c>
      <c r="D33" s="22"/>
    </row>
    <row r="34" spans="1:5" x14ac:dyDescent="0.25">
      <c r="A34" s="41" t="s">
        <v>42</v>
      </c>
      <c r="B34" s="24" t="s">
        <v>10</v>
      </c>
      <c r="C34" s="23">
        <v>29</v>
      </c>
      <c r="D34" s="22"/>
    </row>
    <row r="35" spans="1:5" x14ac:dyDescent="0.25">
      <c r="A35" s="41" t="s">
        <v>43</v>
      </c>
      <c r="B35" s="24" t="s">
        <v>55</v>
      </c>
      <c r="C35" s="23">
        <v>33.4</v>
      </c>
      <c r="D35" s="22"/>
    </row>
    <row r="36" spans="1:5" x14ac:dyDescent="0.25">
      <c r="A36" s="41" t="s">
        <v>44</v>
      </c>
      <c r="B36" s="24" t="s">
        <v>56</v>
      </c>
      <c r="C36" s="23">
        <v>28.55</v>
      </c>
      <c r="D36" s="22"/>
    </row>
    <row r="37" spans="1:5" x14ac:dyDescent="0.25">
      <c r="A37" s="41" t="s">
        <v>45</v>
      </c>
      <c r="B37" s="24" t="s">
        <v>56</v>
      </c>
      <c r="C37" s="23">
        <v>28</v>
      </c>
      <c r="D37" s="22"/>
    </row>
    <row r="38" spans="1:5" x14ac:dyDescent="0.25">
      <c r="A38" s="41" t="s">
        <v>46</v>
      </c>
      <c r="B38" s="24" t="s">
        <v>57</v>
      </c>
      <c r="C38" s="23">
        <v>24</v>
      </c>
      <c r="D38" s="22"/>
    </row>
    <row r="39" spans="1:5" x14ac:dyDescent="0.25">
      <c r="A39" s="41" t="s">
        <v>47</v>
      </c>
      <c r="B39" s="24" t="s">
        <v>9</v>
      </c>
      <c r="C39" s="23">
        <v>23.9</v>
      </c>
      <c r="D39" s="22"/>
    </row>
    <row r="40" spans="1:5" x14ac:dyDescent="0.25">
      <c r="A40" s="41" t="s">
        <v>48</v>
      </c>
      <c r="B40" s="24" t="s">
        <v>8</v>
      </c>
      <c r="C40" s="23">
        <v>21.7</v>
      </c>
      <c r="D40" s="22"/>
    </row>
    <row r="41" spans="1:5" x14ac:dyDescent="0.25">
      <c r="A41" s="41" t="s">
        <v>49</v>
      </c>
      <c r="B41" s="24" t="s">
        <v>5</v>
      </c>
      <c r="C41" s="23">
        <v>26.8</v>
      </c>
      <c r="D41" s="22"/>
    </row>
    <row r="42" spans="1:5" x14ac:dyDescent="0.25">
      <c r="A42" s="41" t="s">
        <v>50</v>
      </c>
      <c r="B42" s="24" t="s">
        <v>4</v>
      </c>
      <c r="C42" s="23">
        <v>17.149999999999999</v>
      </c>
      <c r="D42" s="22"/>
    </row>
    <row r="43" spans="1:5" x14ac:dyDescent="0.25">
      <c r="A43" s="41" t="s">
        <v>51</v>
      </c>
      <c r="B43" s="24" t="s">
        <v>3</v>
      </c>
      <c r="C43" s="23">
        <v>17.350000000000001</v>
      </c>
      <c r="D43" s="22"/>
    </row>
    <row r="44" spans="1:5" x14ac:dyDescent="0.25">
      <c r="A44" s="41"/>
      <c r="B44" s="24"/>
      <c r="C44" s="23"/>
      <c r="D44" s="22"/>
    </row>
    <row r="45" spans="1:5" x14ac:dyDescent="0.25">
      <c r="A45" s="41"/>
      <c r="B45" s="24"/>
      <c r="C45" s="23"/>
      <c r="D45" s="22"/>
    </row>
    <row r="46" spans="1:5" ht="15.75" thickBot="1" x14ac:dyDescent="0.3">
      <c r="A46" s="41"/>
      <c r="B46" s="24"/>
      <c r="C46" s="23"/>
      <c r="D46" s="22"/>
    </row>
    <row r="47" spans="1:5" ht="15.75" thickBot="1" x14ac:dyDescent="0.3">
      <c r="A47" s="9" t="s">
        <v>11</v>
      </c>
      <c r="B47" s="12"/>
      <c r="C47" s="21">
        <f>SUM(C29:C46)</f>
        <v>370.4</v>
      </c>
      <c r="D47" s="13">
        <f>SUM(D29:D46)</f>
        <v>0</v>
      </c>
    </row>
    <row r="48" spans="1:5" ht="15.75" thickBot="1" x14ac:dyDescent="0.3">
      <c r="E48" s="20"/>
    </row>
    <row r="49" spans="1:4" ht="15.75" thickBot="1" x14ac:dyDescent="0.3">
      <c r="C49" s="14" t="s">
        <v>17</v>
      </c>
      <c r="D49" s="14" t="s">
        <v>18</v>
      </c>
    </row>
    <row r="50" spans="1:4" ht="15.75" thickBot="1" x14ac:dyDescent="0.3">
      <c r="A50" s="17"/>
      <c r="B50" s="18" t="s">
        <v>19</v>
      </c>
      <c r="C50" s="15">
        <f>SUM(C5:C22,C29:C46)</f>
        <v>608.85</v>
      </c>
      <c r="D50" s="16">
        <f>D23+D47</f>
        <v>0</v>
      </c>
    </row>
  </sheetData>
  <sheetProtection algorithmName="SHA-512" hashValue="evuZcYSnbut8G0imq3MupEAQfvrVLs2SIi3JdS6MdENgABLzKXMFX7/9Ma4F/pF3PkQ0IkfNjezC/auPkPU3Gw==" saltValue="cHUkqaevNfYTWionXuVqGw==" spinCount="100000" sheet="1" objects="1" scenarios="1"/>
  <mergeCells count="2">
    <mergeCell ref="A3:D3"/>
    <mergeCell ref="A27:D27"/>
  </mergeCells>
  <pageMargins left="0.47244094488188981" right="0.27559055118110237" top="0.23622047244094491" bottom="0.27559055118110237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 celkem</vt:lpstr>
      <vt:lpstr>položkový rozpočet dle podlaží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Trnková Monika, Bc.</dc:creator>
  <cp:lastModifiedBy>Trnková Monika, Bc.</cp:lastModifiedBy>
  <cp:lastPrinted>2023-05-31T09:04:45Z</cp:lastPrinted>
  <dcterms:created xsi:type="dcterms:W3CDTF">2020-03-10T13:21:04Z</dcterms:created>
  <dcterms:modified xsi:type="dcterms:W3CDTF">2023-06-09T11:15:12Z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MID">
    <vt:lpwstr>cJy0FX9G5YeiHTtg5gmCvHSnSueS2M8zhLs6P2ulyHhqswn0qrOPgkQyPb6fxtog+h/5MYVoEKSjyxfsDOYraSFxe2qwR1ZUnUfAIiUBXmW/QlJMbTVqyUzn9/twSa5s3JLpIbTn4R1A7p+P6M2j/OneNrxhd2urFOMbsRrMaKfgANpXanEllGnHFKK5vlGd</vt:lpwstr>
  </property>
</Properties>
</file>