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740" windowHeight="121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<sst xmlns="http://schemas.openxmlformats.org/spreadsheetml/2006/main" count="38" uniqueCount="28">
  <si>
    <t>Název ZP</t>
  </si>
  <si>
    <t>Vyplachovač podložních mís</t>
  </si>
  <si>
    <t>Výrobní model</t>
  </si>
  <si>
    <t>CDD 1050</t>
  </si>
  <si>
    <t>Předpokládaný počet přístrojů</t>
  </si>
  <si>
    <t>Předpokládaná cena za servis za rok</t>
  </si>
  <si>
    <t>Celková cena</t>
  </si>
  <si>
    <t>Cena BTK a servis za rok</t>
  </si>
  <si>
    <t>Cena BTK a servis za 4 roky</t>
  </si>
  <si>
    <t>Předpokládaný počet za rok</t>
  </si>
  <si>
    <t xml:space="preserve">Celková cena BTK za 1 rok </t>
  </si>
  <si>
    <t>bez DPH</t>
  </si>
  <si>
    <t>s DPH</t>
  </si>
  <si>
    <t xml:space="preserve">Celková cena za BTK a servis </t>
  </si>
  <si>
    <t>Celková cena za servis za 1 rok</t>
  </si>
  <si>
    <t>Roční technické prohlídky (dále jen BTK)</t>
  </si>
  <si>
    <t>Servisní práce (opravy)</t>
  </si>
  <si>
    <t>Cena za 1 MJ</t>
  </si>
  <si>
    <t>Cena celkem za servis/rok</t>
  </si>
  <si>
    <t>Četnost BTK v měsících za ks</t>
  </si>
  <si>
    <t>Počet výjezdů</t>
  </si>
  <si>
    <r>
      <rPr>
        <sz val="10"/>
        <color theme="1"/>
        <rFont val="Calibri"/>
        <family val="2"/>
        <scheme val="minor"/>
      </rPr>
      <t xml:space="preserve">Cena hodiny servisní práce </t>
    </r>
    <r>
      <rPr>
        <sz val="8"/>
        <color theme="1"/>
        <rFont val="Calibri"/>
        <family val="2"/>
        <scheme val="minor"/>
      </rPr>
      <t>(pouze v případě opravy, nevztahuje se na provádění BTK)</t>
    </r>
  </si>
  <si>
    <r>
      <rPr>
        <sz val="10"/>
        <color theme="1"/>
        <rFont val="Calibri"/>
        <family val="2"/>
        <scheme val="minor"/>
      </rPr>
      <t xml:space="preserve">Cena za servisní výjezd k opravě </t>
    </r>
    <r>
      <rPr>
        <sz val="8"/>
        <color theme="1"/>
        <rFont val="Calibri"/>
        <family val="2"/>
        <scheme val="minor"/>
      </rPr>
      <t>(zahrnuje veškeré náklady na dopravu technika)</t>
    </r>
  </si>
  <si>
    <t>Cenová nabídka dodavatele - příloha č. 1 Smlouvy o dílo</t>
  </si>
  <si>
    <t xml:space="preserve">Cena BTK/1 ks/rok bez DPH </t>
  </si>
  <si>
    <t xml:space="preserve">Cena celkem za BTK (9 přístrojů)/rok </t>
  </si>
  <si>
    <t>Cena za výjezd k BTK bez DPH</t>
  </si>
  <si>
    <r>
      <rPr>
        <sz val="10"/>
        <color theme="1"/>
        <rFont val="Calibri"/>
        <family val="2"/>
        <scheme val="minor"/>
      </rPr>
      <t>Výjezd k realizaci BTK</t>
    </r>
    <r>
      <rPr>
        <sz val="8"/>
        <color theme="1"/>
        <rFont val="Calibri"/>
        <family val="2"/>
        <scheme val="minor"/>
      </rPr>
      <t xml:space="preserve"> (veškeré náklady na dopravu technika)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</si>
</sst>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6" xfId="0" applyFont="1" applyBorder="1"/>
    <xf numFmtId="0" fontId="2" fillId="0" borderId="6" xfId="0" applyFont="1" applyBorder="1"/>
    <xf numFmtId="0" fontId="3" fillId="0" borderId="4" xfId="0" applyFont="1" applyBorder="1"/>
    <xf numFmtId="0" fontId="3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7" xfId="0" applyFont="1" applyBorder="1"/>
    <xf numFmtId="0" fontId="3" fillId="0" borderId="0" xfId="0" applyFont="1" applyBorder="1"/>
    <xf numFmtId="0" fontId="4" fillId="0" borderId="0" xfId="0" applyFont="1"/>
    <xf numFmtId="0" fontId="4" fillId="0" borderId="6" xfId="0" applyFont="1" applyFill="1" applyBorder="1"/>
    <xf numFmtId="0" fontId="4" fillId="0" borderId="6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/>
    <xf numFmtId="8" fontId="3" fillId="3" borderId="1" xfId="0" applyNumberFormat="1" applyFont="1" applyFill="1" applyBorder="1"/>
    <xf numFmtId="8" fontId="3" fillId="4" borderId="1" xfId="0" applyNumberFormat="1" applyFont="1" applyFill="1" applyBorder="1"/>
    <xf numFmtId="8" fontId="3" fillId="4" borderId="3" xfId="0" applyNumberFormat="1" applyFont="1" applyFill="1" applyBorder="1"/>
    <xf numFmtId="8" fontId="3" fillId="4" borderId="7" xfId="0" applyNumberFormat="1" applyFont="1" applyFill="1" applyBorder="1"/>
    <xf numFmtId="8" fontId="3" fillId="4" borderId="8" xfId="0" applyNumberFormat="1" applyFont="1" applyFill="1" applyBorder="1"/>
    <xf numFmtId="8" fontId="3" fillId="4" borderId="9" xfId="0" applyNumberFormat="1" applyFont="1" applyFill="1" applyBorder="1"/>
    <xf numFmtId="8" fontId="3" fillId="4" borderId="0" xfId="0" applyNumberFormat="1" applyFont="1" applyFill="1" applyBorder="1"/>
    <xf numFmtId="8" fontId="3" fillId="4" borderId="6" xfId="0" applyNumberFormat="1" applyFont="1" applyFill="1" applyBorder="1"/>
    <xf numFmtId="8" fontId="3" fillId="4" borderId="2" xfId="0" applyNumberFormat="1" applyFont="1" applyFill="1" applyBorder="1"/>
    <xf numFmtId="8" fontId="3" fillId="5" borderId="1" xfId="0" applyNumberFormat="1" applyFont="1" applyFill="1" applyBorder="1"/>
    <xf numFmtId="8" fontId="3" fillId="5" borderId="3" xfId="0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8" fontId="3" fillId="3" borderId="2" xfId="0" applyNumberFormat="1" applyFont="1" applyFill="1" applyBorder="1"/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 topLeftCell="A1">
      <selection activeCell="F7" sqref="F7"/>
    </sheetView>
  </sheetViews>
  <sheetFormatPr defaultColWidth="9.140625" defaultRowHeight="15"/>
  <cols>
    <col min="1" max="1" width="27.00390625" style="0" customWidth="1"/>
    <col min="2" max="9" width="12.7109375" style="0" customWidth="1"/>
  </cols>
  <sheetData>
    <row r="1" ht="15.75">
      <c r="A1" s="26" t="s">
        <v>23</v>
      </c>
    </row>
    <row r="4" spans="1:9" ht="15.75">
      <c r="A4" s="25" t="s">
        <v>15</v>
      </c>
      <c r="B4" s="1"/>
      <c r="C4" s="1"/>
      <c r="D4" s="1"/>
      <c r="E4" s="1"/>
      <c r="F4" s="1"/>
      <c r="G4" s="1"/>
      <c r="H4" s="1"/>
      <c r="I4" s="21"/>
    </row>
    <row r="5" spans="1:10" ht="25.5" customHeight="1">
      <c r="A5" s="52" t="s">
        <v>0</v>
      </c>
      <c r="B5" s="54" t="s">
        <v>2</v>
      </c>
      <c r="C5" s="44" t="s">
        <v>4</v>
      </c>
      <c r="D5" s="24" t="s">
        <v>19</v>
      </c>
      <c r="E5" s="63" t="s">
        <v>26</v>
      </c>
      <c r="F5" s="44" t="s">
        <v>24</v>
      </c>
      <c r="G5" s="46" t="s">
        <v>25</v>
      </c>
      <c r="H5" s="47"/>
      <c r="J5" s="21"/>
    </row>
    <row r="6" spans="1:10" ht="41.45" customHeight="1">
      <c r="A6" s="53"/>
      <c r="B6" s="55"/>
      <c r="C6" s="56"/>
      <c r="D6" s="24" t="s">
        <v>20</v>
      </c>
      <c r="E6" s="64"/>
      <c r="F6" s="45"/>
      <c r="G6" s="6" t="s">
        <v>11</v>
      </c>
      <c r="H6" s="40" t="s">
        <v>12</v>
      </c>
      <c r="J6" s="21"/>
    </row>
    <row r="7" spans="1:10" ht="15">
      <c r="A7" s="2" t="s">
        <v>1</v>
      </c>
      <c r="B7" s="2" t="s">
        <v>3</v>
      </c>
      <c r="C7" s="2">
        <v>9</v>
      </c>
      <c r="D7" s="2">
        <v>12</v>
      </c>
      <c r="E7" s="2"/>
      <c r="F7" s="42"/>
      <c r="G7" s="27">
        <f>C7*F7</f>
        <v>0</v>
      </c>
      <c r="H7" s="28">
        <f>G7*1.21</f>
        <v>0</v>
      </c>
      <c r="J7" s="21"/>
    </row>
    <row r="8" spans="1:10" ht="15">
      <c r="A8" s="22" t="s">
        <v>27</v>
      </c>
      <c r="B8" s="3"/>
      <c r="C8" s="4"/>
      <c r="D8" s="38">
        <v>4</v>
      </c>
      <c r="E8" s="42"/>
      <c r="F8" s="43"/>
      <c r="G8" s="27">
        <f>D8*E8</f>
        <v>0</v>
      </c>
      <c r="H8" s="28">
        <f>G8*1.21</f>
        <v>0</v>
      </c>
      <c r="J8" s="21"/>
    </row>
    <row r="9" spans="1:9" ht="15">
      <c r="A9" s="21"/>
      <c r="B9" s="21"/>
      <c r="C9" s="21"/>
      <c r="D9" s="21"/>
      <c r="E9" s="21"/>
      <c r="F9" s="21"/>
      <c r="G9" s="21"/>
      <c r="H9" s="21"/>
      <c r="I9" s="21"/>
    </row>
    <row r="10" spans="1:9" ht="15">
      <c r="A10" s="21"/>
      <c r="B10" s="21"/>
      <c r="C10" s="21"/>
      <c r="D10" s="21"/>
      <c r="E10" s="21"/>
      <c r="F10" s="21"/>
      <c r="G10" s="21"/>
      <c r="H10" s="21"/>
      <c r="I10" s="21"/>
    </row>
    <row r="11" spans="1:9" ht="15">
      <c r="A11" s="59" t="s">
        <v>16</v>
      </c>
      <c r="B11" s="5"/>
      <c r="C11" s="5"/>
      <c r="D11" s="5"/>
      <c r="E11" s="61" t="s">
        <v>9</v>
      </c>
      <c r="F11" s="57" t="s">
        <v>17</v>
      </c>
      <c r="G11" s="57"/>
      <c r="H11" s="46" t="s">
        <v>18</v>
      </c>
      <c r="I11" s="58"/>
    </row>
    <row r="12" spans="1:9" ht="15">
      <c r="A12" s="60"/>
      <c r="B12" s="7"/>
      <c r="C12" s="7"/>
      <c r="D12" s="7"/>
      <c r="E12" s="62"/>
      <c r="F12" s="8" t="s">
        <v>11</v>
      </c>
      <c r="G12" s="9" t="s">
        <v>12</v>
      </c>
      <c r="H12" s="6" t="s">
        <v>11</v>
      </c>
      <c r="I12" s="10" t="s">
        <v>12</v>
      </c>
    </row>
    <row r="13" spans="1:9" ht="15">
      <c r="A13" s="23" t="s">
        <v>21</v>
      </c>
      <c r="B13" s="3"/>
      <c r="C13" s="3"/>
      <c r="D13" s="3"/>
      <c r="E13" s="39">
        <v>20</v>
      </c>
      <c r="F13" s="41"/>
      <c r="G13" s="34">
        <f>F13*1.21</f>
        <v>0</v>
      </c>
      <c r="H13" s="28">
        <f>E13*F13</f>
        <v>0</v>
      </c>
      <c r="I13" s="29">
        <f>E13*G13</f>
        <v>0</v>
      </c>
    </row>
    <row r="14" spans="1:9" ht="15">
      <c r="A14" s="23" t="s">
        <v>22</v>
      </c>
      <c r="B14" s="3"/>
      <c r="C14" s="3"/>
      <c r="D14" s="3"/>
      <c r="E14" s="39">
        <v>10</v>
      </c>
      <c r="F14" s="27"/>
      <c r="G14" s="34">
        <f>F14*1.21</f>
        <v>0</v>
      </c>
      <c r="H14" s="28">
        <f>E14*F14</f>
        <v>0</v>
      </c>
      <c r="I14" s="29">
        <f>E14*G14</f>
        <v>0</v>
      </c>
    </row>
    <row r="15" spans="1:9" ht="15">
      <c r="A15" s="12" t="s">
        <v>5</v>
      </c>
      <c r="B15" s="3"/>
      <c r="C15" s="3"/>
      <c r="D15" s="3"/>
      <c r="E15" s="3"/>
      <c r="F15" s="3"/>
      <c r="G15" s="4"/>
      <c r="H15" s="28">
        <f>SUM(H13:H14)</f>
        <v>0</v>
      </c>
      <c r="I15" s="29">
        <f>SUM(I13:I14)</f>
        <v>0</v>
      </c>
    </row>
    <row r="16" spans="1:9" ht="15">
      <c r="A16" s="21"/>
      <c r="B16" s="21"/>
      <c r="C16" s="21"/>
      <c r="D16" s="21"/>
      <c r="E16" s="21"/>
      <c r="F16" s="21"/>
      <c r="G16" s="21"/>
      <c r="H16" s="21"/>
      <c r="I16" s="21"/>
    </row>
    <row r="17" spans="1:9" ht="15">
      <c r="A17" s="21"/>
      <c r="B17" s="21"/>
      <c r="C17" s="21"/>
      <c r="D17" s="21"/>
      <c r="E17" s="21"/>
      <c r="F17" s="21"/>
      <c r="G17" s="21"/>
      <c r="H17" s="21"/>
      <c r="I17" s="21"/>
    </row>
    <row r="18" spans="1:9" ht="15">
      <c r="A18" s="21"/>
      <c r="B18" s="21"/>
      <c r="C18" s="21"/>
      <c r="D18" s="21"/>
      <c r="E18" s="21"/>
      <c r="F18" s="21"/>
      <c r="G18" s="21"/>
      <c r="H18" s="21"/>
      <c r="I18" s="21"/>
    </row>
    <row r="19" spans="1:9" ht="15">
      <c r="A19" s="48" t="s">
        <v>6</v>
      </c>
      <c r="B19" s="13"/>
      <c r="C19" s="50" t="s">
        <v>10</v>
      </c>
      <c r="D19" s="51"/>
      <c r="E19" s="50" t="s">
        <v>14</v>
      </c>
      <c r="F19" s="51"/>
      <c r="G19" s="50" t="s">
        <v>13</v>
      </c>
      <c r="H19" s="51"/>
      <c r="I19" s="21"/>
    </row>
    <row r="20" spans="1:9" ht="15">
      <c r="A20" s="49"/>
      <c r="B20" s="14"/>
      <c r="C20" s="15" t="s">
        <v>11</v>
      </c>
      <c r="D20" s="16" t="s">
        <v>12</v>
      </c>
      <c r="E20" s="17" t="s">
        <v>11</v>
      </c>
      <c r="F20" s="18" t="s">
        <v>12</v>
      </c>
      <c r="G20" s="16" t="s">
        <v>11</v>
      </c>
      <c r="H20" s="17" t="s">
        <v>12</v>
      </c>
      <c r="I20" s="21"/>
    </row>
    <row r="21" spans="1:9" ht="15">
      <c r="A21" s="19" t="s">
        <v>7</v>
      </c>
      <c r="B21" s="20"/>
      <c r="C21" s="30">
        <f>G7</f>
        <v>0</v>
      </c>
      <c r="D21" s="31">
        <f>G7*1.21</f>
        <v>0</v>
      </c>
      <c r="E21" s="32">
        <f>H15</f>
        <v>0</v>
      </c>
      <c r="F21" s="33">
        <f>E21*1.21</f>
        <v>0</v>
      </c>
      <c r="G21" s="31">
        <f>C21+E21</f>
        <v>0</v>
      </c>
      <c r="H21" s="32">
        <f>D21+F21</f>
        <v>0</v>
      </c>
      <c r="I21" s="21"/>
    </row>
    <row r="22" spans="1:9" ht="15">
      <c r="A22" s="11" t="s">
        <v>8</v>
      </c>
      <c r="B22" s="3"/>
      <c r="C22" s="34">
        <f aca="true" t="shared" si="0" ref="C22:F22">C21*4</f>
        <v>0</v>
      </c>
      <c r="D22" s="28">
        <f t="shared" si="0"/>
        <v>0</v>
      </c>
      <c r="E22" s="29">
        <f t="shared" si="0"/>
        <v>0</v>
      </c>
      <c r="F22" s="35">
        <f t="shared" si="0"/>
        <v>0</v>
      </c>
      <c r="G22" s="36">
        <f>C22+E22</f>
        <v>0</v>
      </c>
      <c r="H22" s="37">
        <f>D22+F22</f>
        <v>0</v>
      </c>
      <c r="I22" s="21"/>
    </row>
    <row r="23" spans="1:9" ht="15">
      <c r="A23" s="21"/>
      <c r="B23" s="21"/>
      <c r="C23" s="21"/>
      <c r="D23" s="21"/>
      <c r="E23" s="21"/>
      <c r="F23" s="21"/>
      <c r="G23" s="21"/>
      <c r="H23" s="21"/>
      <c r="I23" s="21"/>
    </row>
  </sheetData>
  <mergeCells count="14">
    <mergeCell ref="F5:F6"/>
    <mergeCell ref="G5:H5"/>
    <mergeCell ref="A19:A20"/>
    <mergeCell ref="C19:D19"/>
    <mergeCell ref="E19:F19"/>
    <mergeCell ref="G19:H19"/>
    <mergeCell ref="A5:A6"/>
    <mergeCell ref="B5:B6"/>
    <mergeCell ref="C5:C6"/>
    <mergeCell ref="F11:G11"/>
    <mergeCell ref="H11:I11"/>
    <mergeCell ref="A11:A12"/>
    <mergeCell ref="E11:E12"/>
    <mergeCell ref="E5:E6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Majerová Šárka, Bc.</dc:creator>
  <cp:keywords/>
  <dc:description/>
  <cp:lastModifiedBy>Majerová Šárka, Bc.</cp:lastModifiedBy>
  <cp:lastPrinted>2023-05-22T12:04:32Z</cp:lastPrinted>
  <dcterms:created xsi:type="dcterms:W3CDTF">2023-05-15T08:26:18Z</dcterms:created>
  <dcterms:modified xsi:type="dcterms:W3CDTF">2023-06-01T10:22:06Z</dcterms:modified>
  <cp:category/>
  <cp:version/>
  <cp:contentType/>
  <cp:contentStatus/>
</cp:coreProperties>
</file>