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1"/>
  </bookViews>
  <sheets>
    <sheet name="1A-ATYPY" sheetId="9" r:id="rId1"/>
    <sheet name="1B-TYPOVÉ" sheetId="8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<sst xmlns="http://schemas.openxmlformats.org/spreadsheetml/2006/main" count="185" uniqueCount="137">
  <si>
    <t>P.Č.</t>
  </si>
  <si>
    <t>Kód položky</t>
  </si>
  <si>
    <t>Popis</t>
  </si>
  <si>
    <t>M.J.</t>
  </si>
  <si>
    <t>Množstvá celkem</t>
  </si>
  <si>
    <t>Jednotková cena</t>
  </si>
  <si>
    <t>Cena celkem</t>
  </si>
  <si>
    <t>kus</t>
  </si>
  <si>
    <t>soubor</t>
  </si>
  <si>
    <t>Vzorkování typových výrobků</t>
  </si>
  <si>
    <t>Viz: Technické zpráva - požadavky na vzorkování a odsouhlasení dodávaných prvků.Část typové výrobky.</t>
  </si>
  <si>
    <t>Celkem</t>
  </si>
  <si>
    <t>R728000002</t>
  </si>
  <si>
    <t>T01A</t>
  </si>
  <si>
    <t>T01B</t>
  </si>
  <si>
    <t>Viz: Specifikace vnitřního vybavení, prvek T01A. Možno nahradit jiným materiálově, ergonomicky a designově ekvivalentním výrobkem.</t>
  </si>
  <si>
    <t>Viz: Specifikace vnitřního vybavení, prvek T01B. Možno nahradit jiným materiálově, ergonomicky a designově ekvivalentním výrobkem.</t>
  </si>
  <si>
    <t>R728000001</t>
  </si>
  <si>
    <t>R728000006</t>
  </si>
  <si>
    <t xml:space="preserve">D+M skříň na chemikálie, korpus z ocelového plechu Rozměr skříně 1055 x 520 mm. Výška 1950mm
Skříň s přípravou k připojení odvětrávacího zařízení. 
</t>
  </si>
  <si>
    <t>T05</t>
  </si>
  <si>
    <t>D+M odvětrávací nástavec, zásuvný, až pro 120-ti násobnou výměnu vzduchu ve skříni, Odvětrání skříně bude napojeno na systém Vzduchotechniky viz samostatná akce stavebních úprav</t>
  </si>
  <si>
    <t xml:space="preserve">Veřejná zakázka: Vybavení laboratoře chemie GJ-A1LC </t>
  </si>
  <si>
    <t>Příloha č. 1 B - Soupis dodávek a prací - Typové výrobky</t>
  </si>
  <si>
    <t>Veřejná zakázka: Vybavení laboratoře chemie GJ-A1LC</t>
  </si>
  <si>
    <t>Příloha č. 1 A - Soupis dodávek a prací - Atypy</t>
  </si>
  <si>
    <t>A01a</t>
  </si>
  <si>
    <t>R725000111</t>
  </si>
  <si>
    <t xml:space="preserve">D+M zásuvková skříň 1160x400mm, v.900mm, policová skříň 1160x400mm, v.1550mm,částečně prosklená, Uzamykatelné, </t>
  </si>
  <si>
    <t>Viz: Specifikace vnitřního vybavení, prvek A01a. Výkres č.1302</t>
  </si>
  <si>
    <t>A01b</t>
  </si>
  <si>
    <t>R725000112</t>
  </si>
  <si>
    <t>Viz: Specifikace vnitřního vybavení, prvek A01b. Výkres č.1302</t>
  </si>
  <si>
    <t>A02</t>
  </si>
  <si>
    <t>R725000113</t>
  </si>
  <si>
    <t>D+M policová skříň 1160x400mm, v.900mm+ policová skříň 1160x400mm, v.1550mm, Uzamykatelná,</t>
  </si>
  <si>
    <t>Viz: Specifikace vnitřního vybavení, prvek A02. Výkres č.1302</t>
  </si>
  <si>
    <t>A03a</t>
  </si>
  <si>
    <t>R725000114</t>
  </si>
  <si>
    <t>D+M policová skříň 1140x400mm, v.900mm + policová skříň částečně prosklená 1140x250mm, v.1550mm, Uzamykatelné</t>
  </si>
  <si>
    <t>Viz: Specifikace vnitřního vybavení, prvek A03a. Výkres č.1302</t>
  </si>
  <si>
    <t>A03b</t>
  </si>
  <si>
    <t>R725000115</t>
  </si>
  <si>
    <t>Viz: Specifikace vnitřního vybavení, prvek A03b. Výkres č.1302</t>
  </si>
  <si>
    <t>A04</t>
  </si>
  <si>
    <t>R725000116</t>
  </si>
  <si>
    <t>D+M policová skříň 1140x400mm, v.900mm + policová skříň 1140x250mm, v.1550mm, Uzamykatelná</t>
  </si>
  <si>
    <t>Viz: Specifikace vnitřního vybavení, prvek A04 Výkres č.1302</t>
  </si>
  <si>
    <t>A05</t>
  </si>
  <si>
    <t>R725000117</t>
  </si>
  <si>
    <t xml:space="preserve">D+M policová skříň 1650x600mm, v.900mm+ policová skříň 1500x400mm, v.1550mm, Uzamykatelná, </t>
  </si>
  <si>
    <t>Viz: Specifikace vnitřního vybavení, prvek A05. Výkres č.1302</t>
  </si>
  <si>
    <t>A06</t>
  </si>
  <si>
    <t>R725000118</t>
  </si>
  <si>
    <t>D+M sestava 6 skříněk a pracovní desky 2700x800mm, v.900mm, uzamykatelné</t>
  </si>
  <si>
    <t>Viz: Specifikace vnitřního vybavení, prvek A06. Výkres č.1302</t>
  </si>
  <si>
    <t>A07a</t>
  </si>
  <si>
    <t>R725000119</t>
  </si>
  <si>
    <t xml:space="preserve">D+M policová skříň 1050x400mm, v.900mm, Uzamykatelná, </t>
  </si>
  <si>
    <t>Viz: Specifikace vnitřního vybavení, prvek A07a. Výkres č.1302</t>
  </si>
  <si>
    <t>A07b</t>
  </si>
  <si>
    <t>R725000120</t>
  </si>
  <si>
    <t>Viz: Specifikace vnitřního vybavení, prvek A07b. Výkres č.1302</t>
  </si>
  <si>
    <t>A08</t>
  </si>
  <si>
    <t>R725000121</t>
  </si>
  <si>
    <t>D+M policová skříň závěšená 1050x400mm, v.1050mm, uzamykatelná, částečně prosklená</t>
  </si>
  <si>
    <t>Viz: Specifikace vnitřního vybavení, prvek A08. Výkres č.1302</t>
  </si>
  <si>
    <t>A09</t>
  </si>
  <si>
    <t>R725000122</t>
  </si>
  <si>
    <t>D+M policová skříň závěšená 600x300mm, v.600mm, se zrcadlem, lékárna</t>
  </si>
  <si>
    <t>Viz: Specifikace vnitřního vybavení, prvek A09. Výkres č.1302</t>
  </si>
  <si>
    <t>A10</t>
  </si>
  <si>
    <t>R725000123</t>
  </si>
  <si>
    <t>D+M policová skříň 1050x600mm, v.900mm, Uzamykatelná, s dřezem a umyvadlovou baterií</t>
  </si>
  <si>
    <t>Viz: Specifikace vnitřního vybavení, prvek A10. Výkres č.1302</t>
  </si>
  <si>
    <t>A11</t>
  </si>
  <si>
    <t>R725000124</t>
  </si>
  <si>
    <t>D+M policová skříň závěšená 900x400mm, v.1050mm, uzamykatelná,</t>
  </si>
  <si>
    <t>Viz: Specifikace vnitřního vybavení, prvek A11. Výkres č.1302</t>
  </si>
  <si>
    <t>A12</t>
  </si>
  <si>
    <t>R725000125</t>
  </si>
  <si>
    <t>D+M policová skříň 1000x600mm, v.900mm + policová skříň částečně prosklená 1000x600mm, v.1550mm, Uzamykatelné</t>
  </si>
  <si>
    <t>Viz: Specifikace vnitřního vybavení, prvek A12. Výkres č.1302</t>
  </si>
  <si>
    <t>A13</t>
  </si>
  <si>
    <t>R725000126</t>
  </si>
  <si>
    <t>D+M policová skříň 500x600mm, v.900mm + policová skříň částečně prosklená 500x600mm, v.1550mm, Uzamykatelné</t>
  </si>
  <si>
    <t>Viz: Specifikace vnitřního vybavení, prvek A13. Výkres č.1302</t>
  </si>
  <si>
    <t>A14</t>
  </si>
  <si>
    <t>R725000127</t>
  </si>
  <si>
    <t>D+M laboratorní stůl, stabilní, kotvený do podlahy a stěny, 3300x600mm, v.900mm,</t>
  </si>
  <si>
    <t>Viz: Specifikace vnitřního vybavení, prvek A14. Výkres č.1302</t>
  </si>
  <si>
    <t>A15</t>
  </si>
  <si>
    <t>R725000128</t>
  </si>
  <si>
    <t xml:space="preserve">D+M policová skříň, otevřená, závěšená 1600x400mm, v.800mm, </t>
  </si>
  <si>
    <t>Viz: Specifikace vnitřního vybavení, prvek A15. Výkres č.1302</t>
  </si>
  <si>
    <t>A16</t>
  </si>
  <si>
    <t>R725000129</t>
  </si>
  <si>
    <t>D+M mobilní kontejner policový, s dvířky, uzamykatelný</t>
  </si>
  <si>
    <t>Viz: Specifikace vnitřního vybavení, prvek A16. Výkres č.1302</t>
  </si>
  <si>
    <t>A17</t>
  </si>
  <si>
    <t>R725000130</t>
  </si>
  <si>
    <t xml:space="preserve">D+M policová skříň 1550x400mm, v.900mm, Uzamykatelná, </t>
  </si>
  <si>
    <t>Viz: Specifikace vnitřního vybavení, prvek A17. Výkres č.1302</t>
  </si>
  <si>
    <t>A18</t>
  </si>
  <si>
    <t>R725000131</t>
  </si>
  <si>
    <t>D+M policová skříň závěšená 1550x400mm, v.1050mm, uzamykatelná, částečně prosklená</t>
  </si>
  <si>
    <t>Viz: Specifikace vnitřního vybavení, prvek A18. Výkres č.1302</t>
  </si>
  <si>
    <t>A19a</t>
  </si>
  <si>
    <t>R725000132</t>
  </si>
  <si>
    <t>D+M policová skříň 1020x600mm, v.900mm + policová skříň částečně prosklená 1020x400mm, v.1550mm, Uzamykatelné</t>
  </si>
  <si>
    <t>Viz: Specifikace vnitřního vybavení, prvek A19a. Výkres č.1302</t>
  </si>
  <si>
    <t>A19b</t>
  </si>
  <si>
    <t>R725000133</t>
  </si>
  <si>
    <t>Viz: Specifikace vnitřního vybavení, prvek A19b. Výkres č.1302</t>
  </si>
  <si>
    <t>A19c</t>
  </si>
  <si>
    <t>R725000134</t>
  </si>
  <si>
    <t>Viz: Specifikace vnitřního vybavení, prvek A19c. Výkres č.1302</t>
  </si>
  <si>
    <t>A20</t>
  </si>
  <si>
    <t>R725000135</t>
  </si>
  <si>
    <t>D+M policová skříň 1530x400-600mm, v.2450mm, s pracovní plochou, Uzamykatelné, částečně prosklené</t>
  </si>
  <si>
    <t>Viz: Specifikace vnitřního vybavení, prvek A20. Výkres č.1302</t>
  </si>
  <si>
    <t>A21</t>
  </si>
  <si>
    <t>R725000136</t>
  </si>
  <si>
    <t>D+M doplňkový modul ke zdi 149x600mm, v.2450mm</t>
  </si>
  <si>
    <t>A22</t>
  </si>
  <si>
    <t>R725000137</t>
  </si>
  <si>
    <t>Viz: Specifikace vnitřního vybavení, prvek A22. Výkres č.1302</t>
  </si>
  <si>
    <t>A23</t>
  </si>
  <si>
    <t>R725000138</t>
  </si>
  <si>
    <t>Viz: Specifikace vnitřního vybavení, prvek A23. Výkres č.1302</t>
  </si>
  <si>
    <t>A39</t>
  </si>
  <si>
    <t>R725000139</t>
  </si>
  <si>
    <t>Dílenská dokumentace atypický výrobků</t>
  </si>
  <si>
    <t>Viz: Technické zpráva - požadavky na vzorkování a odsouhlasení dodávaných prvků.</t>
  </si>
  <si>
    <t>A40</t>
  </si>
  <si>
    <t>R725000140</t>
  </si>
  <si>
    <t>Vzorkování atypický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</si>
</sst>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wrapText="1" shrinkToFit="1"/>
    </xf>
    <xf numFmtId="0" fontId="3" fillId="0" borderId="2" xfId="0" applyFont="1" applyBorder="1" applyAlignment="1">
      <alignment wrapText="1" shrinkToFit="1"/>
    </xf>
    <xf numFmtId="0" fontId="3" fillId="0" borderId="3" xfId="0" applyFont="1" applyBorder="1" applyAlignment="1">
      <alignment wrapText="1" shrinkToFit="1"/>
    </xf>
    <xf numFmtId="0" fontId="2" fillId="0" borderId="4" xfId="0" applyFont="1" applyBorder="1"/>
    <xf numFmtId="0" fontId="2" fillId="0" borderId="0" xfId="0" applyFont="1" applyBorder="1"/>
    <xf numFmtId="0" fontId="5" fillId="0" borderId="0" xfId="0" applyFont="1" applyBorder="1" applyAlignment="1">
      <alignment wrapText="1" shrinkToFit="1"/>
    </xf>
    <xf numFmtId="0" fontId="5" fillId="0" borderId="5" xfId="0" applyFont="1" applyBorder="1" applyAlignment="1">
      <alignment wrapText="1" shrinkToFit="1"/>
    </xf>
    <xf numFmtId="0" fontId="2" fillId="0" borderId="6" xfId="0" applyFont="1" applyBorder="1"/>
    <xf numFmtId="0" fontId="7" fillId="0" borderId="4" xfId="0" applyFont="1" applyBorder="1"/>
    <xf numFmtId="0" fontId="7" fillId="0" borderId="7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8" xfId="0" applyFont="1" applyBorder="1"/>
    <xf numFmtId="0" fontId="8" fillId="0" borderId="0" xfId="0" applyFont="1"/>
    <xf numFmtId="0" fontId="7" fillId="0" borderId="9" xfId="0" applyFont="1" applyBorder="1"/>
    <xf numFmtId="0" fontId="7" fillId="0" borderId="6" xfId="0" applyFont="1" applyBorder="1"/>
    <xf numFmtId="0" fontId="7" fillId="0" borderId="10" xfId="0" applyFont="1" applyBorder="1"/>
    <xf numFmtId="164" fontId="7" fillId="0" borderId="11" xfId="0" applyNumberFormat="1" applyFont="1" applyBorder="1"/>
    <xf numFmtId="0" fontId="7" fillId="0" borderId="0" xfId="0" applyFont="1" applyBorder="1" applyAlignment="1">
      <alignment wrapText="1" shrinkToFit="1"/>
    </xf>
    <xf numFmtId="0" fontId="7" fillId="0" borderId="0" xfId="0" applyFont="1" applyBorder="1"/>
    <xf numFmtId="164" fontId="7" fillId="0" borderId="8" xfId="0" applyNumberFormat="1" applyFont="1" applyBorder="1"/>
    <xf numFmtId="0" fontId="7" fillId="0" borderId="12" xfId="0" applyFont="1" applyBorder="1"/>
    <xf numFmtId="0" fontId="5" fillId="0" borderId="13" xfId="0" applyFont="1" applyBorder="1" applyAlignment="1">
      <alignment wrapText="1" shrinkToFit="1"/>
    </xf>
    <xf numFmtId="0" fontId="8" fillId="0" borderId="14" xfId="0" applyFont="1" applyBorder="1"/>
    <xf numFmtId="0" fontId="8" fillId="0" borderId="13" xfId="0" applyFont="1" applyBorder="1"/>
    <xf numFmtId="0" fontId="8" fillId="0" borderId="15" xfId="0" applyFont="1" applyBorder="1"/>
    <xf numFmtId="0" fontId="0" fillId="0" borderId="16" xfId="0" applyFill="1" applyBorder="1"/>
    <xf numFmtId="0" fontId="2" fillId="0" borderId="16" xfId="0" applyFont="1" applyBorder="1"/>
    <xf numFmtId="0" fontId="0" fillId="0" borderId="0" xfId="0" applyBorder="1"/>
    <xf numFmtId="0" fontId="0" fillId="0" borderId="12" xfId="0" applyBorder="1"/>
    <xf numFmtId="164" fontId="0" fillId="0" borderId="15" xfId="0" applyNumberFormat="1" applyBorder="1"/>
    <xf numFmtId="0" fontId="2" fillId="0" borderId="9" xfId="0" applyFont="1" applyFill="1" applyBorder="1"/>
    <xf numFmtId="0" fontId="7" fillId="0" borderId="10" xfId="0" applyFont="1" applyFill="1" applyBorder="1" applyAlignment="1">
      <alignment wrapText="1"/>
    </xf>
    <xf numFmtId="0" fontId="2" fillId="0" borderId="6" xfId="0" applyFont="1" applyFill="1" applyBorder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7" xfId="0" applyFont="1" applyFill="1" applyBorder="1"/>
    <xf numFmtId="0" fontId="4" fillId="0" borderId="5" xfId="0" applyFont="1" applyFill="1" applyBorder="1" applyAlignment="1">
      <alignment wrapText="1" shrinkToFit="1"/>
    </xf>
    <xf numFmtId="0" fontId="0" fillId="0" borderId="5" xfId="0" applyFill="1" applyBorder="1"/>
    <xf numFmtId="0" fontId="0" fillId="0" borderId="18" xfId="0" applyFill="1" applyBorder="1"/>
    <xf numFmtId="0" fontId="7" fillId="0" borderId="17" xfId="0" applyFont="1" applyBorder="1"/>
    <xf numFmtId="0" fontId="8" fillId="0" borderId="16" xfId="0" applyFont="1" applyBorder="1"/>
    <xf numFmtId="0" fontId="8" fillId="0" borderId="5" xfId="0" applyFont="1" applyBorder="1"/>
    <xf numFmtId="0" fontId="8" fillId="0" borderId="18" xfId="0" applyFont="1" applyBorder="1"/>
    <xf numFmtId="0" fontId="2" fillId="0" borderId="1" xfId="0" applyFont="1" applyFill="1" applyBorder="1"/>
    <xf numFmtId="0" fontId="2" fillId="0" borderId="19" xfId="0" applyFont="1" applyBorder="1"/>
    <xf numFmtId="0" fontId="7" fillId="0" borderId="2" xfId="0" applyFont="1" applyFill="1" applyBorder="1" applyAlignment="1">
      <alignment wrapText="1"/>
    </xf>
    <xf numFmtId="0" fontId="2" fillId="0" borderId="19" xfId="0" applyFont="1" applyFill="1" applyBorder="1"/>
    <xf numFmtId="0" fontId="2" fillId="0" borderId="2" xfId="0" applyFont="1" applyFill="1" applyBorder="1"/>
    <xf numFmtId="164" fontId="2" fillId="0" borderId="3" xfId="0" applyNumberFormat="1" applyFont="1" applyFill="1" applyBorder="1"/>
    <xf numFmtId="0" fontId="2" fillId="0" borderId="14" xfId="0" applyFont="1" applyBorder="1"/>
    <xf numFmtId="164" fontId="2" fillId="0" borderId="19" xfId="0" applyNumberFormat="1" applyFont="1" applyFill="1" applyBorder="1"/>
    <xf numFmtId="164" fontId="2" fillId="0" borderId="6" xfId="0" applyNumberFormat="1" applyFont="1" applyFill="1" applyBorder="1"/>
    <xf numFmtId="164" fontId="7" fillId="0" borderId="6" xfId="0" applyNumberFormat="1" applyFont="1" applyFill="1" applyBorder="1"/>
    <xf numFmtId="0" fontId="8" fillId="0" borderId="7" xfId="0" applyFont="1" applyFill="1" applyBorder="1"/>
    <xf numFmtId="0" fontId="8" fillId="0" borderId="16" xfId="0" applyFont="1" applyFill="1" applyBorder="1"/>
    <xf numFmtId="164" fontId="7" fillId="0" borderId="7" xfId="0" applyNumberFormat="1" applyFont="1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20" xfId="0" applyFont="1" applyBorder="1" applyAlignment="1">
      <alignment wrapText="1" shrinkToFit="1"/>
    </xf>
    <xf numFmtId="0" fontId="3" fillId="0" borderId="21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2" fillId="0" borderId="1" xfId="0" applyFont="1" applyBorder="1"/>
    <xf numFmtId="0" fontId="7" fillId="0" borderId="2" xfId="0" applyFont="1" applyBorder="1" applyAlignment="1">
      <alignment wrapText="1" shrinkToFit="1"/>
    </xf>
    <xf numFmtId="0" fontId="7" fillId="0" borderId="2" xfId="0" applyFont="1" applyBorder="1"/>
    <xf numFmtId="164" fontId="2" fillId="0" borderId="3" xfId="0" applyNumberFormat="1" applyFont="1" applyBorder="1"/>
    <xf numFmtId="0" fontId="2" fillId="0" borderId="17" xfId="0" applyFont="1" applyBorder="1"/>
    <xf numFmtId="0" fontId="0" fillId="0" borderId="16" xfId="0" applyBorder="1"/>
    <xf numFmtId="0" fontId="0" fillId="0" borderId="18" xfId="0" applyBorder="1"/>
    <xf numFmtId="0" fontId="2" fillId="0" borderId="7" xfId="0" applyFont="1" applyBorder="1"/>
    <xf numFmtId="164" fontId="2" fillId="0" borderId="8" xfId="0" applyNumberFormat="1" applyFont="1" applyBorder="1"/>
    <xf numFmtId="0" fontId="7" fillId="0" borderId="6" xfId="0" applyFont="1" applyBorder="1" applyAlignment="1">
      <alignment wrapText="1" shrinkToFit="1"/>
    </xf>
    <xf numFmtId="0" fontId="5" fillId="0" borderId="16" xfId="0" applyFont="1" applyBorder="1" applyAlignment="1">
      <alignment wrapText="1" shrinkToFit="1"/>
    </xf>
    <xf numFmtId="0" fontId="0" fillId="0" borderId="7" xfId="0" applyBorder="1"/>
    <xf numFmtId="0" fontId="0" fillId="0" borderId="8" xfId="0" applyBorder="1"/>
    <xf numFmtId="0" fontId="7" fillId="0" borderId="16" xfId="0" applyFont="1" applyBorder="1"/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 shrinkToFit="1"/>
    </xf>
    <xf numFmtId="0" fontId="7" fillId="0" borderId="14" xfId="0" applyFont="1" applyBorder="1"/>
    <xf numFmtId="0" fontId="8" fillId="0" borderId="14" xfId="0" applyFont="1" applyFill="1" applyBorder="1"/>
    <xf numFmtId="0" fontId="8" fillId="0" borderId="12" xfId="0" applyFont="1" applyBorder="1"/>
    <xf numFmtId="164" fontId="8" fillId="0" borderId="1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 topLeftCell="A1">
      <selection activeCell="I4" sqref="I4"/>
    </sheetView>
  </sheetViews>
  <sheetFormatPr defaultColWidth="9.140625" defaultRowHeight="15"/>
  <cols>
    <col min="2" max="2" width="11.140625" style="0" customWidth="1"/>
    <col min="3" max="3" width="43.00390625" style="0" customWidth="1"/>
    <col min="4" max="4" width="7.7109375" style="0" customWidth="1"/>
    <col min="6" max="6" width="11.28125" style="0" customWidth="1"/>
    <col min="7" max="7" width="17.00390625" style="0" customWidth="1"/>
  </cols>
  <sheetData>
    <row r="1" spans="1:7" ht="19.5" thickBot="1">
      <c r="A1" s="61" t="s">
        <v>24</v>
      </c>
      <c r="B1" s="65"/>
      <c r="C1" s="65"/>
      <c r="D1" s="65"/>
      <c r="E1" s="65"/>
      <c r="F1" s="65"/>
      <c r="G1" s="66"/>
    </row>
    <row r="2" spans="1:7" ht="19.5" thickBot="1">
      <c r="A2" s="64" t="s">
        <v>25</v>
      </c>
      <c r="B2" s="65"/>
      <c r="C2" s="65"/>
      <c r="D2" s="65"/>
      <c r="E2" s="65"/>
      <c r="F2" s="65"/>
      <c r="G2" s="66"/>
    </row>
    <row r="3" spans="1:7" ht="24" thickBot="1">
      <c r="A3" s="67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9" t="s">
        <v>6</v>
      </c>
    </row>
    <row r="4" spans="1:7" ht="47.25" customHeight="1">
      <c r="A4" s="70" t="s">
        <v>26</v>
      </c>
      <c r="B4" s="46" t="s">
        <v>27</v>
      </c>
      <c r="C4" s="71" t="s">
        <v>28</v>
      </c>
      <c r="D4" s="46" t="s">
        <v>7</v>
      </c>
      <c r="E4" s="72">
        <v>1</v>
      </c>
      <c r="F4" s="52"/>
      <c r="G4" s="73">
        <f>E4*F4</f>
        <v>0</v>
      </c>
    </row>
    <row r="5" spans="1:7" ht="32.25" customHeight="1">
      <c r="A5" s="74"/>
      <c r="B5" s="28"/>
      <c r="C5" s="7" t="s">
        <v>29</v>
      </c>
      <c r="D5" s="75"/>
      <c r="E5" s="43"/>
      <c r="F5" s="27"/>
      <c r="G5" s="76"/>
    </row>
    <row r="6" spans="1:7" ht="47.25" customHeight="1">
      <c r="A6" s="4" t="s">
        <v>30</v>
      </c>
      <c r="B6" s="77" t="s">
        <v>31</v>
      </c>
      <c r="C6" s="19" t="s">
        <v>28</v>
      </c>
      <c r="D6" s="77" t="s">
        <v>7</v>
      </c>
      <c r="E6" s="20">
        <v>1</v>
      </c>
      <c r="F6" s="57"/>
      <c r="G6" s="78">
        <f>E6*F6</f>
        <v>0</v>
      </c>
    </row>
    <row r="7" spans="1:7" ht="37.5" customHeight="1">
      <c r="A7" s="74"/>
      <c r="B7" s="28"/>
      <c r="C7" s="7" t="s">
        <v>32</v>
      </c>
      <c r="D7" s="75"/>
      <c r="E7" s="43"/>
      <c r="F7" s="56"/>
      <c r="G7" s="76"/>
    </row>
    <row r="8" spans="1:7" ht="41.25" customHeight="1">
      <c r="A8" s="4" t="s">
        <v>33</v>
      </c>
      <c r="B8" s="77" t="s">
        <v>34</v>
      </c>
      <c r="C8" s="79" t="s">
        <v>35</v>
      </c>
      <c r="D8" s="77" t="s">
        <v>7</v>
      </c>
      <c r="E8" s="20">
        <v>2</v>
      </c>
      <c r="F8" s="57"/>
      <c r="G8" s="78">
        <f>E8*F8</f>
        <v>0</v>
      </c>
    </row>
    <row r="9" spans="1:7" ht="32.25" customHeight="1">
      <c r="A9" s="4"/>
      <c r="B9" s="28"/>
      <c r="C9" s="80" t="s">
        <v>36</v>
      </c>
      <c r="D9" s="81"/>
      <c r="E9" s="12"/>
      <c r="F9" s="55"/>
      <c r="G9" s="82"/>
    </row>
    <row r="10" spans="1:8" ht="44.25" customHeight="1">
      <c r="A10" s="15" t="s">
        <v>37</v>
      </c>
      <c r="B10" s="10" t="s">
        <v>38</v>
      </c>
      <c r="C10" s="19" t="s">
        <v>39</v>
      </c>
      <c r="D10" s="16" t="s">
        <v>7</v>
      </c>
      <c r="E10" s="17">
        <v>1</v>
      </c>
      <c r="F10" s="54"/>
      <c r="G10" s="18">
        <f>E10*F10</f>
        <v>0</v>
      </c>
      <c r="H10" s="14"/>
    </row>
    <row r="11" spans="1:8" ht="30" customHeight="1">
      <c r="A11" s="41"/>
      <c r="B11" s="83"/>
      <c r="C11" s="7" t="s">
        <v>40</v>
      </c>
      <c r="D11" s="42"/>
      <c r="E11" s="43"/>
      <c r="F11" s="56"/>
      <c r="G11" s="44"/>
      <c r="H11" s="14"/>
    </row>
    <row r="12" spans="1:8" ht="48.75" customHeight="1">
      <c r="A12" s="9" t="s">
        <v>41</v>
      </c>
      <c r="B12" s="10" t="s">
        <v>42</v>
      </c>
      <c r="C12" s="19" t="s">
        <v>39</v>
      </c>
      <c r="D12" s="10" t="s">
        <v>7</v>
      </c>
      <c r="E12" s="20">
        <v>1</v>
      </c>
      <c r="F12" s="57"/>
      <c r="G12" s="21">
        <f>E12*F12</f>
        <v>0</v>
      </c>
      <c r="H12" s="14"/>
    </row>
    <row r="13" spans="1:8" ht="37.5" customHeight="1">
      <c r="A13" s="9"/>
      <c r="B13" s="83"/>
      <c r="C13" s="80" t="s">
        <v>43</v>
      </c>
      <c r="D13" s="11"/>
      <c r="E13" s="12"/>
      <c r="F13" s="11"/>
      <c r="G13" s="13"/>
      <c r="H13" s="14"/>
    </row>
    <row r="14" spans="1:8" ht="45" customHeight="1">
      <c r="A14" s="15" t="s">
        <v>44</v>
      </c>
      <c r="B14" s="10" t="s">
        <v>45</v>
      </c>
      <c r="C14" s="19" t="s">
        <v>46</v>
      </c>
      <c r="D14" s="16" t="s">
        <v>7</v>
      </c>
      <c r="E14" s="17">
        <v>1</v>
      </c>
      <c r="F14" s="54"/>
      <c r="G14" s="18">
        <f>E14*F14</f>
        <v>0</v>
      </c>
      <c r="H14" s="14"/>
    </row>
    <row r="15" spans="1:8" ht="41.25" customHeight="1">
      <c r="A15" s="41"/>
      <c r="B15" s="83"/>
      <c r="C15" s="7" t="s">
        <v>47</v>
      </c>
      <c r="D15" s="42"/>
      <c r="E15" s="43"/>
      <c r="F15" s="42"/>
      <c r="G15" s="44"/>
      <c r="H15" s="14"/>
    </row>
    <row r="16" spans="1:8" ht="48.75" customHeight="1">
      <c r="A16" s="9" t="s">
        <v>48</v>
      </c>
      <c r="B16" s="10" t="s">
        <v>49</v>
      </c>
      <c r="C16" s="19" t="s">
        <v>50</v>
      </c>
      <c r="D16" s="10" t="s">
        <v>7</v>
      </c>
      <c r="E16" s="20">
        <v>1</v>
      </c>
      <c r="F16" s="57"/>
      <c r="G16" s="21">
        <f>E16*F16</f>
        <v>0</v>
      </c>
      <c r="H16" s="14"/>
    </row>
    <row r="17" spans="1:8" ht="31.5" customHeight="1">
      <c r="A17" s="41"/>
      <c r="B17" s="83"/>
      <c r="C17" s="7" t="s">
        <v>51</v>
      </c>
      <c r="D17" s="42"/>
      <c r="E17" s="43"/>
      <c r="F17" s="56"/>
      <c r="G17" s="44"/>
      <c r="H17" s="14"/>
    </row>
    <row r="18" spans="1:8" ht="39" customHeight="1">
      <c r="A18" s="9" t="s">
        <v>52</v>
      </c>
      <c r="B18" s="10" t="s">
        <v>53</v>
      </c>
      <c r="C18" s="19" t="s">
        <v>54</v>
      </c>
      <c r="D18" s="10" t="s">
        <v>7</v>
      </c>
      <c r="E18" s="20">
        <v>1</v>
      </c>
      <c r="F18" s="57"/>
      <c r="G18" s="21">
        <f>E18*F18</f>
        <v>0</v>
      </c>
      <c r="H18" s="14"/>
    </row>
    <row r="19" spans="1:8" ht="35.25" customHeight="1">
      <c r="A19" s="41"/>
      <c r="B19" s="83"/>
      <c r="C19" s="7" t="s">
        <v>55</v>
      </c>
      <c r="D19" s="42"/>
      <c r="E19" s="43"/>
      <c r="F19" s="56"/>
      <c r="G19" s="44"/>
      <c r="H19" s="14"/>
    </row>
    <row r="20" spans="1:8" ht="35.25" customHeight="1">
      <c r="A20" s="9" t="s">
        <v>56</v>
      </c>
      <c r="B20" s="10" t="s">
        <v>57</v>
      </c>
      <c r="C20" s="19" t="s">
        <v>58</v>
      </c>
      <c r="D20" s="10" t="s">
        <v>7</v>
      </c>
      <c r="E20" s="20">
        <v>1</v>
      </c>
      <c r="F20" s="57"/>
      <c r="G20" s="21">
        <f>E20*F20</f>
        <v>0</v>
      </c>
      <c r="H20" s="14"/>
    </row>
    <row r="21" spans="1:8" ht="36.75" customHeight="1">
      <c r="A21" s="41"/>
      <c r="B21" s="83"/>
      <c r="C21" s="7" t="s">
        <v>59</v>
      </c>
      <c r="D21" s="42"/>
      <c r="E21" s="43"/>
      <c r="F21" s="56"/>
      <c r="G21" s="44"/>
      <c r="H21" s="14"/>
    </row>
    <row r="22" spans="1:8" ht="36" customHeight="1">
      <c r="A22" s="9" t="s">
        <v>60</v>
      </c>
      <c r="B22" s="10" t="s">
        <v>61</v>
      </c>
      <c r="C22" s="19" t="s">
        <v>58</v>
      </c>
      <c r="D22" s="10" t="s">
        <v>7</v>
      </c>
      <c r="E22" s="20">
        <v>1</v>
      </c>
      <c r="F22" s="57"/>
      <c r="G22" s="21">
        <f>E22*F22</f>
        <v>0</v>
      </c>
      <c r="H22" s="14"/>
    </row>
    <row r="23" spans="1:8" ht="32.25" customHeight="1">
      <c r="A23" s="41"/>
      <c r="B23" s="83"/>
      <c r="C23" s="7" t="s">
        <v>62</v>
      </c>
      <c r="D23" s="42"/>
      <c r="E23" s="43"/>
      <c r="F23" s="56"/>
      <c r="G23" s="44"/>
      <c r="H23" s="14"/>
    </row>
    <row r="24" spans="1:8" ht="35.25" customHeight="1">
      <c r="A24" s="9" t="s">
        <v>63</v>
      </c>
      <c r="B24" s="10" t="s">
        <v>64</v>
      </c>
      <c r="C24" s="19" t="s">
        <v>65</v>
      </c>
      <c r="D24" s="10" t="s">
        <v>7</v>
      </c>
      <c r="E24" s="20">
        <v>2</v>
      </c>
      <c r="F24" s="57"/>
      <c r="G24" s="21">
        <f>E24*F24</f>
        <v>0</v>
      </c>
      <c r="H24" s="14"/>
    </row>
    <row r="25" spans="1:8" ht="30" customHeight="1">
      <c r="A25" s="41"/>
      <c r="B25" s="83"/>
      <c r="C25" s="7" t="s">
        <v>66</v>
      </c>
      <c r="D25" s="42"/>
      <c r="E25" s="43"/>
      <c r="F25" s="56"/>
      <c r="G25" s="44"/>
      <c r="H25" s="14"/>
    </row>
    <row r="26" spans="1:8" ht="36.75" customHeight="1">
      <c r="A26" s="9" t="s">
        <v>67</v>
      </c>
      <c r="B26" s="10" t="s">
        <v>68</v>
      </c>
      <c r="C26" s="19" t="s">
        <v>69</v>
      </c>
      <c r="D26" s="10" t="s">
        <v>7</v>
      </c>
      <c r="E26" s="20">
        <v>1</v>
      </c>
      <c r="F26" s="57"/>
      <c r="G26" s="21">
        <f>E26*F26</f>
        <v>0</v>
      </c>
      <c r="H26" s="14"/>
    </row>
    <row r="27" spans="1:8" ht="27.75" customHeight="1">
      <c r="A27" s="41"/>
      <c r="B27" s="83"/>
      <c r="C27" s="7" t="s">
        <v>70</v>
      </c>
      <c r="D27" s="42"/>
      <c r="E27" s="43"/>
      <c r="F27" s="56"/>
      <c r="G27" s="44"/>
      <c r="H27" s="14"/>
    </row>
    <row r="28" spans="1:8" ht="33" customHeight="1">
      <c r="A28" s="9" t="s">
        <v>71</v>
      </c>
      <c r="B28" s="10" t="s">
        <v>72</v>
      </c>
      <c r="C28" s="19" t="s">
        <v>73</v>
      </c>
      <c r="D28" s="10" t="s">
        <v>7</v>
      </c>
      <c r="E28" s="20">
        <v>1</v>
      </c>
      <c r="F28" s="57"/>
      <c r="G28" s="21">
        <f>E28*F28</f>
        <v>0</v>
      </c>
      <c r="H28" s="14"/>
    </row>
    <row r="29" spans="1:8" ht="27.75" customHeight="1">
      <c r="A29" s="41"/>
      <c r="B29" s="83"/>
      <c r="C29" s="7" t="s">
        <v>74</v>
      </c>
      <c r="D29" s="42"/>
      <c r="E29" s="43"/>
      <c r="F29" s="56"/>
      <c r="G29" s="44"/>
      <c r="H29" s="14"/>
    </row>
    <row r="30" spans="1:8" ht="31.5" customHeight="1">
      <c r="A30" s="9" t="s">
        <v>75</v>
      </c>
      <c r="B30" s="10" t="s">
        <v>76</v>
      </c>
      <c r="C30" s="19" t="s">
        <v>77</v>
      </c>
      <c r="D30" s="10" t="s">
        <v>7</v>
      </c>
      <c r="E30" s="20">
        <v>1</v>
      </c>
      <c r="F30" s="57"/>
      <c r="G30" s="21">
        <f>E30*F30</f>
        <v>0</v>
      </c>
      <c r="H30" s="14"/>
    </row>
    <row r="31" spans="1:8" ht="27" customHeight="1">
      <c r="A31" s="41"/>
      <c r="B31" s="83"/>
      <c r="C31" s="7" t="s">
        <v>78</v>
      </c>
      <c r="D31" s="42"/>
      <c r="E31" s="43"/>
      <c r="F31" s="56"/>
      <c r="G31" s="44"/>
      <c r="H31" s="14"/>
    </row>
    <row r="32" spans="1:8" ht="47.25" customHeight="1">
      <c r="A32" s="9" t="s">
        <v>79</v>
      </c>
      <c r="B32" s="10" t="s">
        <v>80</v>
      </c>
      <c r="C32" s="19" t="s">
        <v>81</v>
      </c>
      <c r="D32" s="10" t="s">
        <v>7</v>
      </c>
      <c r="E32" s="20">
        <v>2</v>
      </c>
      <c r="F32" s="57"/>
      <c r="G32" s="21">
        <f>E32*F32</f>
        <v>0</v>
      </c>
      <c r="H32" s="14"/>
    </row>
    <row r="33" spans="1:8" ht="31.5" customHeight="1">
      <c r="A33" s="41"/>
      <c r="B33" s="83"/>
      <c r="C33" s="7" t="s">
        <v>82</v>
      </c>
      <c r="D33" s="42"/>
      <c r="E33" s="43"/>
      <c r="F33" s="56"/>
      <c r="G33" s="44"/>
      <c r="H33" s="14"/>
    </row>
    <row r="34" spans="1:8" ht="41.25" customHeight="1">
      <c r="A34" s="9" t="s">
        <v>83</v>
      </c>
      <c r="B34" s="10" t="s">
        <v>84</v>
      </c>
      <c r="C34" s="19" t="s">
        <v>85</v>
      </c>
      <c r="D34" s="10" t="s">
        <v>7</v>
      </c>
      <c r="E34" s="20">
        <v>1</v>
      </c>
      <c r="F34" s="57"/>
      <c r="G34" s="21">
        <f>E34*F34</f>
        <v>0</v>
      </c>
      <c r="H34" s="14"/>
    </row>
    <row r="35" spans="1:8" ht="37.5" customHeight="1">
      <c r="A35" s="41"/>
      <c r="B35" s="83"/>
      <c r="C35" s="7" t="s">
        <v>86</v>
      </c>
      <c r="D35" s="42"/>
      <c r="E35" s="43"/>
      <c r="F35" s="56"/>
      <c r="G35" s="44"/>
      <c r="H35" s="14"/>
    </row>
    <row r="36" spans="1:8" ht="36" customHeight="1">
      <c r="A36" s="9" t="s">
        <v>87</v>
      </c>
      <c r="B36" s="10" t="s">
        <v>88</v>
      </c>
      <c r="C36" s="19" t="s">
        <v>89</v>
      </c>
      <c r="D36" s="10" t="s">
        <v>7</v>
      </c>
      <c r="E36" s="20">
        <v>1</v>
      </c>
      <c r="F36" s="57"/>
      <c r="G36" s="21">
        <f>E36*F36</f>
        <v>0</v>
      </c>
      <c r="H36" s="14"/>
    </row>
    <row r="37" spans="1:8" ht="27.75" customHeight="1">
      <c r="A37" s="41"/>
      <c r="B37" s="83"/>
      <c r="C37" s="7" t="s">
        <v>90</v>
      </c>
      <c r="D37" s="42"/>
      <c r="E37" s="43"/>
      <c r="F37" s="56"/>
      <c r="G37" s="44"/>
      <c r="H37" s="14"/>
    </row>
    <row r="38" spans="1:8" ht="33.75" customHeight="1">
      <c r="A38" s="9" t="s">
        <v>91</v>
      </c>
      <c r="B38" s="10" t="s">
        <v>92</v>
      </c>
      <c r="C38" s="19" t="s">
        <v>93</v>
      </c>
      <c r="D38" s="10" t="s">
        <v>7</v>
      </c>
      <c r="E38" s="20">
        <v>2</v>
      </c>
      <c r="F38" s="57"/>
      <c r="G38" s="21">
        <f>E38*F38</f>
        <v>0</v>
      </c>
      <c r="H38" s="14"/>
    </row>
    <row r="39" spans="1:8" ht="33" customHeight="1">
      <c r="A39" s="41"/>
      <c r="B39" s="83"/>
      <c r="C39" s="7" t="s">
        <v>94</v>
      </c>
      <c r="D39" s="42"/>
      <c r="E39" s="43"/>
      <c r="F39" s="56"/>
      <c r="G39" s="44"/>
      <c r="H39" s="14"/>
    </row>
    <row r="40" spans="1:8" ht="27.75" customHeight="1">
      <c r="A40" s="9" t="s">
        <v>95</v>
      </c>
      <c r="B40" s="10" t="s">
        <v>96</v>
      </c>
      <c r="C40" s="19" t="s">
        <v>97</v>
      </c>
      <c r="D40" s="10" t="s">
        <v>7</v>
      </c>
      <c r="E40" s="20">
        <v>3</v>
      </c>
      <c r="F40" s="57"/>
      <c r="G40" s="21">
        <f>E40*F40</f>
        <v>0</v>
      </c>
      <c r="H40" s="14"/>
    </row>
    <row r="41" spans="1:8" ht="30.75" customHeight="1">
      <c r="A41" s="41"/>
      <c r="B41" s="83"/>
      <c r="C41" s="7" t="s">
        <v>98</v>
      </c>
      <c r="D41" s="42"/>
      <c r="E41" s="43"/>
      <c r="F41" s="56"/>
      <c r="G41" s="44"/>
      <c r="H41" s="14"/>
    </row>
    <row r="42" spans="1:8" ht="30" customHeight="1">
      <c r="A42" s="9" t="s">
        <v>99</v>
      </c>
      <c r="B42" s="10" t="s">
        <v>100</v>
      </c>
      <c r="C42" s="19" t="s">
        <v>101</v>
      </c>
      <c r="D42" s="10" t="s">
        <v>7</v>
      </c>
      <c r="E42" s="20">
        <v>1</v>
      </c>
      <c r="F42" s="57"/>
      <c r="G42" s="21">
        <f>E42*F42</f>
        <v>0</v>
      </c>
      <c r="H42" s="14"/>
    </row>
    <row r="43" spans="1:8" ht="29.25" customHeight="1">
      <c r="A43" s="41"/>
      <c r="B43" s="83"/>
      <c r="C43" s="7" t="s">
        <v>102</v>
      </c>
      <c r="D43" s="42"/>
      <c r="E43" s="43"/>
      <c r="F43" s="56"/>
      <c r="G43" s="44"/>
      <c r="H43" s="14"/>
    </row>
    <row r="44" spans="1:8" ht="30.75" customHeight="1">
      <c r="A44" s="9" t="s">
        <v>103</v>
      </c>
      <c r="B44" s="10" t="s">
        <v>104</v>
      </c>
      <c r="C44" s="84" t="s">
        <v>105</v>
      </c>
      <c r="D44" s="10" t="s">
        <v>7</v>
      </c>
      <c r="E44" s="20">
        <v>1</v>
      </c>
      <c r="F44" s="57"/>
      <c r="G44" s="21">
        <f>E44*F44</f>
        <v>0</v>
      </c>
      <c r="H44" s="14"/>
    </row>
    <row r="45" spans="1:8" ht="33" customHeight="1">
      <c r="A45" s="41"/>
      <c r="B45" s="83"/>
      <c r="C45" s="7" t="s">
        <v>106</v>
      </c>
      <c r="D45" s="42"/>
      <c r="E45" s="43"/>
      <c r="F45" s="56"/>
      <c r="G45" s="44"/>
      <c r="H45" s="14"/>
    </row>
    <row r="46" spans="1:8" ht="39.75" customHeight="1">
      <c r="A46" s="9" t="s">
        <v>107</v>
      </c>
      <c r="B46" s="10" t="s">
        <v>108</v>
      </c>
      <c r="C46" s="84" t="s">
        <v>109</v>
      </c>
      <c r="D46" s="10" t="s">
        <v>7</v>
      </c>
      <c r="E46" s="20">
        <v>2</v>
      </c>
      <c r="F46" s="57"/>
      <c r="G46" s="21">
        <f>E46*F46</f>
        <v>0</v>
      </c>
      <c r="H46" s="14"/>
    </row>
    <row r="47" spans="1:8" ht="33" customHeight="1">
      <c r="A47" s="41"/>
      <c r="B47" s="83"/>
      <c r="C47" s="7" t="s">
        <v>110</v>
      </c>
      <c r="D47" s="42"/>
      <c r="E47" s="43"/>
      <c r="F47" s="56"/>
      <c r="G47" s="44"/>
      <c r="H47" s="14"/>
    </row>
    <row r="48" spans="1:8" ht="42.75" customHeight="1">
      <c r="A48" s="9" t="s">
        <v>111</v>
      </c>
      <c r="B48" s="10" t="s">
        <v>112</v>
      </c>
      <c r="C48" s="84" t="s">
        <v>109</v>
      </c>
      <c r="D48" s="10" t="s">
        <v>7</v>
      </c>
      <c r="E48" s="20">
        <v>1</v>
      </c>
      <c r="F48" s="57"/>
      <c r="G48" s="21">
        <f>E48*F48</f>
        <v>0</v>
      </c>
      <c r="H48" s="14"/>
    </row>
    <row r="49" spans="1:8" ht="34.5" customHeight="1">
      <c r="A49" s="41"/>
      <c r="B49" s="83"/>
      <c r="C49" s="7" t="s">
        <v>113</v>
      </c>
      <c r="D49" s="42"/>
      <c r="E49" s="43"/>
      <c r="F49" s="56"/>
      <c r="G49" s="44"/>
      <c r="H49" s="14"/>
    </row>
    <row r="50" spans="1:8" ht="44.25" customHeight="1">
      <c r="A50" s="9" t="s">
        <v>114</v>
      </c>
      <c r="B50" s="10" t="s">
        <v>115</v>
      </c>
      <c r="C50" s="84" t="s">
        <v>109</v>
      </c>
      <c r="D50" s="10" t="s">
        <v>7</v>
      </c>
      <c r="E50" s="20">
        <v>1</v>
      </c>
      <c r="F50" s="57"/>
      <c r="G50" s="21">
        <f>E50*F50</f>
        <v>0</v>
      </c>
      <c r="H50" s="14"/>
    </row>
    <row r="51" spans="1:8" ht="34.5" customHeight="1">
      <c r="A51" s="41"/>
      <c r="B51" s="83"/>
      <c r="C51" s="7" t="s">
        <v>116</v>
      </c>
      <c r="D51" s="42"/>
      <c r="E51" s="43"/>
      <c r="F51" s="56"/>
      <c r="G51" s="44"/>
      <c r="H51" s="14"/>
    </row>
    <row r="52" spans="1:8" ht="38.25" customHeight="1">
      <c r="A52" s="9" t="s">
        <v>117</v>
      </c>
      <c r="B52" s="10" t="s">
        <v>118</v>
      </c>
      <c r="C52" s="84" t="s">
        <v>119</v>
      </c>
      <c r="D52" s="10" t="s">
        <v>7</v>
      </c>
      <c r="E52" s="20">
        <v>1</v>
      </c>
      <c r="F52" s="57"/>
      <c r="G52" s="21">
        <f>E52*F52</f>
        <v>0</v>
      </c>
      <c r="H52" s="14"/>
    </row>
    <row r="53" spans="1:8" ht="30" customHeight="1">
      <c r="A53" s="41"/>
      <c r="B53" s="83"/>
      <c r="C53" s="7" t="s">
        <v>120</v>
      </c>
      <c r="D53" s="42"/>
      <c r="E53" s="43"/>
      <c r="F53" s="56"/>
      <c r="G53" s="44"/>
      <c r="H53" s="14"/>
    </row>
    <row r="54" spans="1:8" ht="28.5" customHeight="1">
      <c r="A54" s="9" t="s">
        <v>121</v>
      </c>
      <c r="B54" s="10" t="s">
        <v>122</v>
      </c>
      <c r="C54" s="84" t="s">
        <v>123</v>
      </c>
      <c r="D54" s="10" t="s">
        <v>7</v>
      </c>
      <c r="E54" s="20">
        <v>2</v>
      </c>
      <c r="F54" s="57"/>
      <c r="G54" s="21">
        <f>E54*F54</f>
        <v>0</v>
      </c>
      <c r="H54" s="14"/>
    </row>
    <row r="55" spans="1:8" ht="30" customHeight="1">
      <c r="A55" s="41"/>
      <c r="B55" s="83"/>
      <c r="C55" s="7" t="s">
        <v>120</v>
      </c>
      <c r="D55" s="42"/>
      <c r="E55" s="43"/>
      <c r="F55" s="56"/>
      <c r="G55" s="44"/>
      <c r="H55" s="14"/>
    </row>
    <row r="56" spans="1:8" ht="33.75" customHeight="1">
      <c r="A56" s="15" t="s">
        <v>124</v>
      </c>
      <c r="B56" s="10" t="s">
        <v>125</v>
      </c>
      <c r="C56" s="84" t="s">
        <v>101</v>
      </c>
      <c r="D56" s="10" t="s">
        <v>7</v>
      </c>
      <c r="E56" s="20">
        <v>1</v>
      </c>
      <c r="F56" s="57"/>
      <c r="G56" s="21">
        <f>E56*F56</f>
        <v>0</v>
      </c>
      <c r="H56" s="14"/>
    </row>
    <row r="57" spans="1:8" ht="33" customHeight="1">
      <c r="A57" s="41"/>
      <c r="B57" s="83"/>
      <c r="C57" s="7" t="s">
        <v>126</v>
      </c>
      <c r="D57" s="42"/>
      <c r="E57" s="43"/>
      <c r="F57" s="56"/>
      <c r="G57" s="44"/>
      <c r="H57" s="14"/>
    </row>
    <row r="58" spans="1:8" ht="33.75" customHeight="1">
      <c r="A58" s="15" t="s">
        <v>127</v>
      </c>
      <c r="B58" s="10" t="s">
        <v>128</v>
      </c>
      <c r="C58" s="85" t="s">
        <v>105</v>
      </c>
      <c r="D58" s="10" t="s">
        <v>7</v>
      </c>
      <c r="E58" s="20">
        <v>1</v>
      </c>
      <c r="F58" s="57"/>
      <c r="G58" s="21">
        <f>E58*F58</f>
        <v>0</v>
      </c>
      <c r="H58" s="14"/>
    </row>
    <row r="59" spans="1:8" ht="36" customHeight="1">
      <c r="A59" s="41"/>
      <c r="B59" s="83"/>
      <c r="C59" s="7" t="s">
        <v>129</v>
      </c>
      <c r="D59" s="42"/>
      <c r="E59" s="43"/>
      <c r="F59" s="56"/>
      <c r="G59" s="44"/>
      <c r="H59" s="14"/>
    </row>
    <row r="60" spans="1:8" ht="27" customHeight="1">
      <c r="A60" s="15" t="s">
        <v>130</v>
      </c>
      <c r="B60" s="10" t="s">
        <v>131</v>
      </c>
      <c r="C60" s="85" t="s">
        <v>132</v>
      </c>
      <c r="D60" s="16" t="s">
        <v>8</v>
      </c>
      <c r="E60" s="17">
        <v>1</v>
      </c>
      <c r="F60" s="54"/>
      <c r="G60" s="18">
        <f>E60*F60</f>
        <v>0</v>
      </c>
      <c r="H60" s="14"/>
    </row>
    <row r="61" spans="1:8" ht="30" customHeight="1">
      <c r="A61" s="41"/>
      <c r="B61" s="83"/>
      <c r="C61" s="7" t="s">
        <v>133</v>
      </c>
      <c r="D61" s="42"/>
      <c r="E61" s="43"/>
      <c r="F61" s="56"/>
      <c r="G61" s="44"/>
      <c r="H61" s="14"/>
    </row>
    <row r="62" spans="1:8" ht="28.5" customHeight="1">
      <c r="A62" s="9" t="s">
        <v>134</v>
      </c>
      <c r="B62" s="10" t="s">
        <v>135</v>
      </c>
      <c r="C62" s="19" t="s">
        <v>136</v>
      </c>
      <c r="D62" s="10" t="s">
        <v>8</v>
      </c>
      <c r="E62" s="20">
        <v>1</v>
      </c>
      <c r="F62" s="57"/>
      <c r="G62" s="21">
        <f>E62*F62</f>
        <v>0</v>
      </c>
      <c r="H62" s="14"/>
    </row>
    <row r="63" spans="1:8" ht="33" customHeight="1" thickBot="1">
      <c r="A63" s="22"/>
      <c r="B63" s="86"/>
      <c r="C63" s="23" t="s">
        <v>133</v>
      </c>
      <c r="D63" s="24"/>
      <c r="E63" s="25"/>
      <c r="F63" s="87"/>
      <c r="G63" s="26"/>
      <c r="H63" s="14"/>
    </row>
    <row r="64" spans="1:8" ht="15.75" thickBot="1">
      <c r="A64" s="9"/>
      <c r="B64" s="20"/>
      <c r="C64" s="6"/>
      <c r="D64" s="12"/>
      <c r="E64" s="12"/>
      <c r="F64" s="88" t="s">
        <v>11</v>
      </c>
      <c r="G64" s="89">
        <f>SUM(G4:G63)</f>
        <v>0</v>
      </c>
      <c r="H64" s="14"/>
    </row>
    <row r="65" spans="1:8" ht="15">
      <c r="A65" s="14"/>
      <c r="B65" s="14"/>
      <c r="C65" s="14"/>
      <c r="D65" s="14"/>
      <c r="E65" s="14"/>
      <c r="F65" s="14"/>
      <c r="G65" s="14"/>
      <c r="H65" s="14"/>
    </row>
  </sheetData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 topLeftCell="A1">
      <selection activeCell="C19" sqref="C19"/>
    </sheetView>
  </sheetViews>
  <sheetFormatPr defaultColWidth="9.140625" defaultRowHeight="15"/>
  <cols>
    <col min="2" max="2" width="12.57421875" style="0" customWidth="1"/>
    <col min="3" max="3" width="43.28125" style="0" customWidth="1"/>
    <col min="6" max="6" width="11.57421875" style="0" customWidth="1"/>
    <col min="7" max="7" width="14.140625" style="0" customWidth="1"/>
  </cols>
  <sheetData>
    <row r="1" spans="1:7" ht="15.75" thickBot="1">
      <c r="A1" s="61" t="s">
        <v>22</v>
      </c>
      <c r="B1" s="62"/>
      <c r="C1" s="62"/>
      <c r="D1" s="62"/>
      <c r="E1" s="62"/>
      <c r="F1" s="62"/>
      <c r="G1" s="63"/>
    </row>
    <row r="2" spans="1:7" ht="19.5" thickBot="1">
      <c r="A2" s="64" t="s">
        <v>23</v>
      </c>
      <c r="B2" s="65"/>
      <c r="C2" s="65"/>
      <c r="D2" s="65"/>
      <c r="E2" s="65"/>
      <c r="F2" s="65"/>
      <c r="G2" s="66"/>
    </row>
    <row r="3" spans="1:7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58"/>
      <c r="B4" s="59"/>
      <c r="C4" s="59"/>
      <c r="D4" s="59"/>
      <c r="E4" s="59"/>
      <c r="F4" s="59"/>
      <c r="G4" s="60"/>
    </row>
    <row r="5" spans="1:7" s="14" customFormat="1" ht="51.75">
      <c r="A5" s="45" t="s">
        <v>13</v>
      </c>
      <c r="B5" s="46" t="s">
        <v>17</v>
      </c>
      <c r="C5" s="47" t="s">
        <v>19</v>
      </c>
      <c r="D5" s="48" t="s">
        <v>7</v>
      </c>
      <c r="E5" s="49">
        <v>2</v>
      </c>
      <c r="F5" s="52"/>
      <c r="G5" s="50">
        <f>E5*F5</f>
        <v>0</v>
      </c>
    </row>
    <row r="6" spans="1:7" s="14" customFormat="1" ht="39">
      <c r="A6" s="37"/>
      <c r="B6" s="28"/>
      <c r="C6" s="38" t="s">
        <v>15</v>
      </c>
      <c r="D6" s="27"/>
      <c r="E6" s="39"/>
      <c r="F6" s="27"/>
      <c r="G6" s="40"/>
    </row>
    <row r="7" spans="1:7" s="14" customFormat="1" ht="51.75">
      <c r="A7" s="32" t="s">
        <v>14</v>
      </c>
      <c r="B7" s="8" t="s">
        <v>12</v>
      </c>
      <c r="C7" s="33" t="s">
        <v>21</v>
      </c>
      <c r="D7" s="34" t="s">
        <v>7</v>
      </c>
      <c r="E7" s="35">
        <v>2</v>
      </c>
      <c r="F7" s="53"/>
      <c r="G7" s="36">
        <f>E7*F7</f>
        <v>0</v>
      </c>
    </row>
    <row r="8" spans="1:7" s="14" customFormat="1" ht="39">
      <c r="A8" s="37"/>
      <c r="B8" s="28"/>
      <c r="C8" s="38" t="s">
        <v>16</v>
      </c>
      <c r="D8" s="27"/>
      <c r="E8" s="39"/>
      <c r="F8" s="27"/>
      <c r="G8" s="40"/>
    </row>
    <row r="9" spans="1:7" ht="15">
      <c r="A9" s="9" t="s">
        <v>20</v>
      </c>
      <c r="B9" s="8" t="s">
        <v>18</v>
      </c>
      <c r="C9" s="19" t="s">
        <v>9</v>
      </c>
      <c r="D9" s="10" t="s">
        <v>8</v>
      </c>
      <c r="E9" s="20">
        <v>1</v>
      </c>
      <c r="F9" s="57"/>
      <c r="G9" s="21">
        <f>E9*F9</f>
        <v>0</v>
      </c>
    </row>
    <row r="10" spans="1:7" ht="27" thickBot="1">
      <c r="A10" s="22"/>
      <c r="B10" s="51"/>
      <c r="C10" s="23" t="s">
        <v>10</v>
      </c>
      <c r="D10" s="24"/>
      <c r="E10" s="25"/>
      <c r="F10" s="24"/>
      <c r="G10" s="26"/>
    </row>
    <row r="11" spans="1:7" ht="15.75" thickBot="1">
      <c r="A11" s="4"/>
      <c r="B11" s="5"/>
      <c r="C11" s="6"/>
      <c r="D11" s="29"/>
      <c r="E11" s="29"/>
      <c r="F11" s="30" t="s">
        <v>11</v>
      </c>
      <c r="G11" s="31">
        <f>SUM(G5:G10)</f>
        <v>0</v>
      </c>
    </row>
  </sheetData>
  <mergeCells count="4">
    <mergeCell ref="A1:G1"/>
    <mergeCell ref="A2:G2"/>
    <mergeCell ref="A4:B4"/>
    <mergeCell ref="C4:G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Rabasová Iveta</cp:lastModifiedBy>
  <cp:lastPrinted>2018-01-18T12:09:45Z</cp:lastPrinted>
  <dcterms:created xsi:type="dcterms:W3CDTF">2017-12-18T06:39:00Z</dcterms:created>
  <dcterms:modified xsi:type="dcterms:W3CDTF">2023-06-01T09:22:00Z</dcterms:modified>
  <cp:category/>
  <cp:version/>
  <cp:contentType/>
  <cp:contentStatus/>
</cp:coreProperties>
</file>