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6" r:id="rId2"/>
  </sheets>
  <definedNames/>
  <calcPr calcId="162913"/>
</workbook>
</file>

<file path=xl/sharedStrings.xml><?xml version="1.0" encoding="utf-8"?>
<sst xmlns="http://schemas.openxmlformats.org/spreadsheetml/2006/main" count="50" uniqueCount="49">
  <si>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</si>
  <si>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</si>
  <si>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</si>
  <si>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</si>
  <si>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</si>
  <si>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</si>
  <si>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</si>
  <si>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</si>
  <si>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</si>
  <si>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</si>
  <si>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</si>
  <si>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</si>
  <si>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</si>
  <si>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</si>
  <si>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</si>
  <si>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</si>
  <si>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</si>
  <si>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</si>
  <si>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</si>
  <si>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</si>
  <si>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</si>
  <si>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</si>
  <si>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</si>
  <si>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</si>
  <si>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</si>
  <si>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</si>
  <si>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</si>
  <si>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</si>
  <si>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</si>
  <si>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</si>
  <si>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</si>
  <si>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</si>
  <si>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</si>
  <si>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</si>
  <si>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</si>
  <si>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</si>
  <si>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</si>
  <si>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Zboží nebude použité ani repasované</t>
  </si>
  <si>
    <t>ANO</t>
  </si>
  <si>
    <t>DNS IT 135</t>
  </si>
  <si>
    <t>36 měsíců</t>
  </si>
  <si>
    <t>1) tisk, kopírování, sken, (Multifunkce)
2) Duplexní jednotka: automatická duplexní jednotka podporující min. formáty A6R–SRA3, 65–250 g/m2.
3) Podavač originálů: jednoprůchodové duplexní skenování, min 250 listů, 70–80 g/m2, 35–200 g/m2 (simplex), 50–200 g/m2 (duplex), A6R–A3, banner až do 1900 mm
Odkládací přihrádka pro dokumenty
4) Zásobníky papíru:
2x universální zásobník na min. 2×500 listů, 52–300 g/m2,
A6R–SRA3 (320 × 450 mm)
1x velkokapacitní zásobník na min 2×1500 listů, 52–300 g/m2 (A4, B5, Letter)
- možnost uživatelských účtů min. 100
- www administrační prostředí včetně správy počítadel, kódů a uživatelských účtů
- barevný dotykový displej
- tisk z USB, skenování do USB"</t>
  </si>
  <si>
    <t>Funkce:
skenování do emailu, FTP, SMB,  USB Host, dokumentové složky, síťové rozhraní TWAIN, WIA/WSD sken
Rychlost skenování:
(A4, 300 dpi, oboustranný duplex) 180
originálů za minutu, černobíle i barevně
Rozlišení skenování:
 min.600×600 dpi, 256 odstínů pro každou barvu
Max. velikost originálu: A3 / Ledger
Typy originálů: text, foto, text + foto, tenký text / jemná linka, optimalizované pro OCR
Typy souborů: TIFF, PDF, PDF/A, JPEG, Open XPS, šifrované PDF, vysoko komprimované PDF, PDF/A-1a/b, PDF/A-2a/b/u
skenování jednoprůchodové!</t>
  </si>
  <si>
    <t>1) min. rozlišení: min. 1200x1200 
2) gramáž papíru: min. 52–300 g/m2
3) Rychlosttisku:  min 38 stran A4 za minutu, min 18 stran A3 za minutu.
4) Rychlost oboustranného tisku: min. 38 stran za minutu, A4.
5) Rychlost oboustranného kopírování: min. 35 stran za minutu, A4. černobíle i barevně
Duplex: kopírování a tisk</t>
  </si>
  <si>
    <t>LAN, USB</t>
  </si>
  <si>
    <t>A3</t>
  </si>
  <si>
    <t>Laserová barevná multifunkce</t>
  </si>
  <si>
    <t>Spotřeba energie - maximálně</t>
  </si>
  <si>
    <t>Tisk: 700 W
Kopírování: 700 W,
pohotovostní režim: 50 W, režim spánku: 1.0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</si>
</sst>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9" fillId="0" borderId="0" xfId="37" applyFont="1" applyAlignment="1">
      <alignment horizontal="left" vertical="center" wrapText="1" indent="1"/>
      <protection/>
    </xf>
    <xf numFmtId="0" fontId="1" fillId="0" borderId="0" xfId="41">
      <alignment/>
      <protection/>
    </xf>
    <xf numFmtId="0" fontId="11" fillId="0" borderId="0" xfId="41" applyFont="1" applyAlignment="1">
      <alignment horizontal="left" vertical="center" wrapText="1" indent="1"/>
      <protection/>
    </xf>
    <xf numFmtId="0" fontId="12" fillId="4" borderId="1" xfId="41" applyFont="1" applyFill="1" applyBorder="1" applyAlignment="1">
      <alignment horizontal="left" vertical="center" wrapText="1" indent="1"/>
      <protection/>
    </xf>
    <xf numFmtId="0" fontId="11" fillId="0" borderId="1" xfId="41" applyFont="1" applyBorder="1" applyAlignment="1">
      <alignment horizontal="left" vertical="center" wrapText="1"/>
      <protection/>
    </xf>
    <xf numFmtId="0" fontId="11" fillId="0" borderId="2" xfId="41" applyFont="1" applyBorder="1" applyAlignment="1">
      <alignment horizontal="left" vertical="center" wrapText="1"/>
      <protection/>
    </xf>
    <xf numFmtId="0" fontId="12" fillId="4" borderId="2" xfId="41" applyFont="1" applyFill="1" applyBorder="1" applyAlignment="1">
      <alignment horizontal="left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  <cellStyle name="Normální 17" xfId="40"/>
    <cellStyle name="Normální 18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8" customWidth="1"/>
    <col min="2" max="2" width="14.8515625" style="18" customWidth="1"/>
    <col min="3" max="3" width="11.421875" style="18" customWidth="1"/>
    <col min="4" max="4" width="13.421875" style="18" customWidth="1"/>
    <col min="5" max="5" width="7.140625" style="18" customWidth="1"/>
    <col min="6" max="6" width="15.140625" style="18" customWidth="1"/>
    <col min="7" max="7" width="60.8515625" style="18" customWidth="1"/>
    <col min="8" max="8" width="16.140625" style="18" customWidth="1"/>
    <col min="9" max="9" width="13.421875" style="18" customWidth="1"/>
    <col min="10" max="10" width="24.57421875" style="18" customWidth="1"/>
    <col min="11" max="17" width="13.421875" style="18" customWidth="1"/>
    <col min="18" max="16384" width="8.7109375" style="18" customWidth="1"/>
  </cols>
  <sheetData>
    <row r="1" ht="25.4" customHeight="1">
      <c r="B1" s="1" t="s">
        <v>39</v>
      </c>
    </row>
    <row r="2" ht="22.75" customHeight="1">
      <c r="B2" s="1" t="s">
        <v>23</v>
      </c>
    </row>
    <row r="3" ht="6.65" customHeight="1"/>
    <row r="4" spans="2:17" ht="55.4" customHeight="1">
      <c r="B4" s="19" t="s">
        <v>1</v>
      </c>
      <c r="C4" s="19" t="s">
        <v>2</v>
      </c>
      <c r="D4" s="19" t="s">
        <v>3</v>
      </c>
      <c r="E4" s="20" t="s">
        <v>18</v>
      </c>
      <c r="F4" s="21"/>
      <c r="G4" s="19" t="s">
        <v>4</v>
      </c>
      <c r="H4" s="19" t="s">
        <v>5</v>
      </c>
      <c r="I4" s="19" t="s">
        <v>6</v>
      </c>
      <c r="J4" s="19" t="s">
        <v>19</v>
      </c>
      <c r="K4" s="19" t="s">
        <v>7</v>
      </c>
      <c r="L4" s="19" t="s">
        <v>8</v>
      </c>
      <c r="M4" s="19" t="s">
        <v>9</v>
      </c>
      <c r="N4" s="19" t="s">
        <v>21</v>
      </c>
      <c r="O4" s="19" t="s">
        <v>10</v>
      </c>
      <c r="P4" s="19" t="s">
        <v>11</v>
      </c>
      <c r="Q4" s="19" t="s">
        <v>22</v>
      </c>
    </row>
    <row r="5" spans="2:17" ht="336.5" customHeight="1">
      <c r="B5" s="22">
        <v>1</v>
      </c>
      <c r="C5" s="23" t="s">
        <v>26</v>
      </c>
      <c r="D5" s="24" t="s">
        <v>36</v>
      </c>
      <c r="E5" s="25" t="s">
        <v>20</v>
      </c>
      <c r="F5" s="26"/>
      <c r="G5" s="2"/>
      <c r="H5" s="22">
        <v>1</v>
      </c>
      <c r="I5" s="22" t="s">
        <v>12</v>
      </c>
      <c r="J5" s="27">
        <v>74350</v>
      </c>
      <c r="K5" s="22" t="s">
        <v>13</v>
      </c>
      <c r="L5" s="3"/>
      <c r="M5" s="28">
        <f>N5-L5</f>
        <v>0</v>
      </c>
      <c r="N5" s="28">
        <f>L5*(1+K5/100)</f>
        <v>0</v>
      </c>
      <c r="O5" s="28">
        <f>H5*L5</f>
        <v>0</v>
      </c>
      <c r="P5" s="28">
        <f>H5*M5</f>
        <v>0</v>
      </c>
      <c r="Q5" s="28">
        <f>H5*N5</f>
        <v>0</v>
      </c>
    </row>
    <row r="6" ht="12" customHeight="1"/>
    <row r="7" spans="2:5" ht="20.15" customHeight="1">
      <c r="B7" s="29" t="s">
        <v>14</v>
      </c>
      <c r="C7" s="30"/>
      <c r="D7" s="30"/>
      <c r="E7" s="31"/>
    </row>
    <row r="8" spans="2:5" ht="11.5" customHeight="1">
      <c r="B8" s="32"/>
      <c r="C8" s="32"/>
      <c r="D8" s="32"/>
      <c r="E8" s="32"/>
    </row>
    <row r="9" spans="2:5" ht="20.15" customHeight="1">
      <c r="B9" s="33" t="s">
        <v>15</v>
      </c>
      <c r="C9" s="34">
        <f>SUM(O5:O5)</f>
        <v>0</v>
      </c>
      <c r="D9" s="35"/>
      <c r="E9" s="36"/>
    </row>
    <row r="10" spans="2:5" ht="11.5" customHeight="1">
      <c r="B10" s="37"/>
      <c r="C10" s="38"/>
      <c r="D10" s="38"/>
      <c r="E10" s="38"/>
    </row>
    <row r="11" spans="2:5" ht="20.15" customHeight="1">
      <c r="B11" s="33" t="s">
        <v>16</v>
      </c>
      <c r="C11" s="34">
        <f>SUM(P5:P5)</f>
        <v>0</v>
      </c>
      <c r="D11" s="35"/>
      <c r="E11" s="36"/>
    </row>
    <row r="12" spans="2:5" ht="11.5" customHeight="1">
      <c r="B12" s="37"/>
      <c r="C12" s="38"/>
      <c r="D12" s="38"/>
      <c r="E12" s="38"/>
    </row>
    <row r="13" spans="2:5" ht="20.15" customHeight="1">
      <c r="B13" s="33" t="s">
        <v>17</v>
      </c>
      <c r="C13" s="34">
        <f>SUM(Q5:Q5)</f>
        <v>0</v>
      </c>
      <c r="D13" s="35"/>
      <c r="E13" s="36"/>
    </row>
    <row r="14" ht="5.5" customHeight="1"/>
    <row r="15" spans="2:14" ht="58.4" customHeight="1">
      <c r="B15" s="39" t="s"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</row>
    <row r="16" ht="13.4" customHeight="1" hidden="1"/>
  </sheetData>
  <sheetProtection algorithmName="SHA-512" hashValue="wr2/3lpt9HLaLWN17gmRugOGGaoYnXGtOSdSViNn4iAmU5UIfgQ2Dkll+gGnXgtDnK8ZqKte1kJYLxpxtKHhiA==" saltValue="jEnXDOl2M58KeexmiUpi6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8515625" style="11" customWidth="1"/>
    <col min="2" max="2" width="60.8515625" style="11" customWidth="1"/>
    <col min="3" max="16384" width="8.7109375" style="10" customWidth="1"/>
  </cols>
  <sheetData>
    <row r="1" spans="1:2" ht="8.5" customHeight="1">
      <c r="A1" s="9"/>
      <c r="B1" s="9"/>
    </row>
    <row r="2" spans="1:2" ht="17">
      <c r="A2" s="7"/>
      <c r="B2" s="5" t="s">
        <v>25</v>
      </c>
    </row>
    <row r="3" spans="1:2" ht="8.5" customHeight="1">
      <c r="A3" s="6"/>
      <c r="B3" s="6"/>
    </row>
    <row r="4" spans="1:2" ht="24.5" customHeight="1">
      <c r="A4" s="8"/>
      <c r="B4" s="4" t="s">
        <v>24</v>
      </c>
    </row>
    <row r="5" spans="1:2" ht="18" customHeight="1">
      <c r="A5" s="13" t="s">
        <v>27</v>
      </c>
      <c r="B5" s="12" t="s">
        <v>46</v>
      </c>
    </row>
    <row r="6" spans="1:2" ht="18" customHeight="1">
      <c r="A6" s="13" t="s">
        <v>28</v>
      </c>
      <c r="B6" s="12" t="s">
        <v>45</v>
      </c>
    </row>
    <row r="7" spans="1:2" ht="18" customHeight="1">
      <c r="A7" s="13" t="s">
        <v>29</v>
      </c>
      <c r="B7" s="12" t="s">
        <v>44</v>
      </c>
    </row>
    <row r="8" spans="1:2" ht="85.5" customHeight="1">
      <c r="A8" s="14" t="s">
        <v>30</v>
      </c>
      <c r="B8" s="15" t="s">
        <v>43</v>
      </c>
    </row>
    <row r="9" spans="1:2" ht="152.5" customHeight="1">
      <c r="A9" s="14" t="s">
        <v>31</v>
      </c>
      <c r="B9" s="15" t="s">
        <v>42</v>
      </c>
    </row>
    <row r="10" spans="1:2" ht="168" customHeight="1">
      <c r="A10" s="14" t="s">
        <v>32</v>
      </c>
      <c r="B10" s="15" t="s">
        <v>41</v>
      </c>
    </row>
    <row r="11" spans="1:2" ht="34.5" customHeight="1">
      <c r="A11" s="13" t="s">
        <v>47</v>
      </c>
      <c r="B11" s="12" t="s">
        <v>48</v>
      </c>
    </row>
    <row r="12" spans="1:2" ht="18" customHeight="1">
      <c r="A12" s="13" t="s">
        <v>35</v>
      </c>
      <c r="B12" s="12" t="s">
        <v>38</v>
      </c>
    </row>
    <row r="13" spans="1:2" ht="27" customHeight="1">
      <c r="A13" s="13" t="s">
        <v>34</v>
      </c>
      <c r="B13" s="12" t="s">
        <v>38</v>
      </c>
    </row>
    <row r="14" spans="1:2" ht="18" customHeight="1">
      <c r="A14" s="13" t="s">
        <v>33</v>
      </c>
      <c r="B14" s="12" t="s">
        <v>40</v>
      </c>
    </row>
    <row r="15" spans="1:2" ht="24" customHeight="1">
      <c r="A15" s="16" t="s">
        <v>37</v>
      </c>
      <c r="B15" s="17"/>
    </row>
  </sheetData>
  <mergeCells count="1">
    <mergeCell ref="A15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2023-07-24T06:47:33Z</dcterms:modified>
  <cp:category/>
  <cp:version/>
  <cp:contentType/>
  <cp:contentStatus/>
</cp:coreProperties>
</file>