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5 - Lůžka pro akutní péči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<sst xmlns="http://schemas.openxmlformats.org/spreadsheetml/2006/main" count="157" uniqueCount="99">
  <si>
    <t>Část veřejné zakázky</t>
  </si>
  <si>
    <t>Název části veřejné zakázky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</si>
  <si>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E, F a G.
Ve sloupci E dodavatel uvede „ANO“ v případě, že jím nabízené plnění podmínku splňuje, „NE“ v případě, že ji nesplňuje. Ve sloupci F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G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</si>
  <si>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</si>
  <si>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technická podmínka</t>
  </si>
  <si>
    <t>splňuje (Ano/Ne)</t>
  </si>
  <si>
    <t>způsob splnění podmínky</t>
  </si>
  <si>
    <t>cena za 1 ks v Kč bez DPH</t>
  </si>
  <si>
    <t>počet ks</t>
  </si>
  <si>
    <t>cena celkem v Kč bez DPH</t>
  </si>
  <si>
    <t>Lůžko</t>
  </si>
  <si>
    <r>
      <t>Bezpečnost lůžka odpovídající normě ČSN EN 60601-2-52 (364801) v platném znění</t>
    </r>
    <r>
      <rPr>
        <sz val="11"/>
        <color rgb="FFFF0000"/>
        <rFont val="Calibri"/>
        <family val="2"/>
        <scheme val="minor"/>
      </rPr>
      <t>*</t>
    </r>
  </si>
  <si>
    <t>X</t>
  </si>
  <si>
    <t>Stabilní a jednoduše čistitelná kovová lakovaná konstrukce lůžka</t>
  </si>
  <si>
    <t>Vnější rozměry lůžka vč. postranic maximálně 2400 x 1100 mm</t>
  </si>
  <si>
    <t>Bezpečná provozní zátěž min. 250 kg</t>
  </si>
  <si>
    <t>Zdvih ložné plochy pomocí elektromotoru v rozsahu min. 450 - 750 mm pro bezpečnou práci personálu, bezpečnou péči a mobilizaci pacienta</t>
  </si>
  <si>
    <t>Zádový a stehenní díl s automatickým odsunem (autoregresí) při polohování pro eliminaci tlaku působícího na pacienta (prevenci dekubitů)</t>
  </si>
  <si>
    <t>Ložná plocha RTG transparentní umožňující vyšetření plic pacienta na lůžku s držákem RTG kazety dostupným z boku lůžka</t>
  </si>
  <si>
    <t>Možnost snímání pacienta C ramenem</t>
  </si>
  <si>
    <t>Integrované prodloužení/zkrácení lůžka min. o 200 mm pomocí elektromotoru</t>
  </si>
  <si>
    <t>Náklon do Trendelenburgovy a Antitrendeleburgovy polohy min. 12° pomocí elektromotoru, možný i v případě maximálního prodloužení ložné plochy, integrovaný indikátor stupně náklonu</t>
  </si>
  <si>
    <t>Oboustranný laterální náklon minimálně +/- 30° – s možností automatického režimu polohování (systém CLRT, ALT, XPRT, apod.); lze řešit funkcemi lůžka nebo integrované matrace, automatická blokace náklonu při spuštěné postranici</t>
  </si>
  <si>
    <t>Oboustranně mechanické rychlospuštění zádového dílu (CPR), ovladač dostupný v jakékoli poloze lůžka s aktivovanými i sklopenými postranicemi</t>
  </si>
  <si>
    <t>Sklopné madlo pro snadné vstávání s integrovaným ovládáním výšky lůžka</t>
  </si>
  <si>
    <t>Kompaktní (bez pórů a spár) plastová odnímatelná čela</t>
  </si>
  <si>
    <t>Kompaktní (bez pórů a spár) plastové dělené 3/4-ní (tj. nerestriktivní) postranice s ergonomickým ovládáním shora (tj. ovládání na nebo nad úrovní ložné plochy)</t>
  </si>
  <si>
    <t>Výška postranic dostatečná pro použití aktivního antidekubitního systému – min. 450 mm, bezpečné sklápění postranic s tlumičem či plynopružinou, automatická blokace spuštění při zatížení pacientem zevnitř</t>
  </si>
  <si>
    <t>Oboustranně v postranicích integrované centrální sesterské dotykové LCD ovládací panely pro ovládání lůžka, vážícího systému, antidekubitního systému a programovatelných funkcí. Panely musí být opatřeny ochranou proti nechtěné aktivaci, možností blokace (zámky) jednotlivých funkcí a přednaprogramovanými důležitými polohami (minimálně: resuscitační poloha KPR, Trendelenburgova poloha, nastavení zádového dílu na 30°, kardiacké křeslo, případně další …)</t>
  </si>
  <si>
    <t>Oboustranně v postranicích integrované pacientské ovladače s možností ovládání základních poloh lůžka a blokace tohoto ovládání z centrálního sesterského panelu</t>
  </si>
  <si>
    <t>Přídavný sesterský ovládací panel s možností umístění na čele lůžka a s možností jednoduchého odpojení od lůžka</t>
  </si>
  <si>
    <t>Přídavný pacientský ovladač s možností umístění v dosahu pacienta s možností jednoduchého odpojení od lůžka</t>
  </si>
  <si>
    <t>Oboustranně integrované nožní ovladače pro výškové nastavení lůžka s ochranou proti nechtěné aktivaci</t>
  </si>
  <si>
    <t>Oboustranně integrované nožní ovladače pro laterální náklon s ochranou proti nechtěné aktivaci</t>
  </si>
  <si>
    <t>Integrovaný vážící systém umožňující vážení pacienta, s pamětí naměřených hodnot a s eliminací vlivu přidávaných a odebíraných předmětů na vlastní hmotnost pacienta a grafickým znázorněním trendu s rozlišovací schopností 0,1 kg</t>
  </si>
  <si>
    <t>Alarm opuštění lůžka pacientem, alarm včas upozorňující na hrozící nebezpečí pádu pacienta z lůžka</t>
  </si>
  <si>
    <t>Alarm včas upozorňující na hrozící nebezpečí pádu pacienta z lůžka</t>
  </si>
  <si>
    <t>Dvojitá kolečka s centrálním ovládáním brzd, průměr min. 150 mm, ovládací páka dobře dostupná v jakékoli poloze lůžka, postranic atd.</t>
  </si>
  <si>
    <t>Páté centrální kolečko pro snadný transport a manipulaci, odpružené – musí zajišťovat dokonalou adhezi k podlaze a jeho zdvih odpružení musí umožnit bez problému překonat nerovnost o výšce 40 mm</t>
  </si>
  <si>
    <t>Motorizovaný pohon s automatickou brzdou umožňující snadnou a bezpečnou manipulaci při jízdě vpřed i vzad</t>
  </si>
  <si>
    <t>Systém ochrany před opomenutím nezabrzděného lůžka (alarm nezabrzděného lůžka, automatická brzda apod.)</t>
  </si>
  <si>
    <t>Bezpečnostní vypnutí zdvihu lůžka při detekci objektu na podvozku</t>
  </si>
  <si>
    <t>Plně integrovaný aktivní antidekubitní systém splňující následující požadavky:</t>
  </si>
  <si>
    <t>Bez externího kompresoru, hadic a kabelů, ovladatelný z centrálního sesterského panelu lůžka</t>
  </si>
  <si>
    <t>Systém s plně automatickým nastavením tlaku dle váhy a polohy pacienta, tj. bez nutnosti nastavení obsluhou</t>
  </si>
  <si>
    <t>Systém ochrany před nežádoucí manipulací a chybným nastavením</t>
  </si>
  <si>
    <t>Kompresorem řízené aktivní provzdušnění jádra matrace pro odvedení přebytečného tepla a vlhkosti od těla pacienta (min. 20 l/hod)</t>
  </si>
  <si>
    <t>Alarm v případě výpadku napájení a špatné funkčnosti</t>
  </si>
  <si>
    <t>Systém automatické ochrany všech motorů při mechanickém přetížení – jakýkoli systém na bázi destrukce jeho komponent (pojistek apod.) není přípustný</t>
  </si>
  <si>
    <t>Postranní univerzální lišty a držáky na příslušenství</t>
  </si>
  <si>
    <t>Ochranná kolečka v rozích lůžka</t>
  </si>
  <si>
    <t>Zálohová baterie s autodiagnostikou kapacity a životnosti</t>
  </si>
  <si>
    <t>Přívodní barevně zvýrazněný kroucený EU přívodní kabel 230 - 240 V</t>
  </si>
  <si>
    <t>Svorka pro vyrovnání el. potenciálu</t>
  </si>
  <si>
    <t>Možnost exportu servisních dat z řídicí jednotky pro rychlou diagnostiku a prevenci závad</t>
  </si>
  <si>
    <t>Příslušenství ke každému lůžku:</t>
  </si>
  <si>
    <t xml:space="preserve">Držák kyslíkové lahve </t>
  </si>
  <si>
    <t>Hrazda se samonavíjecí rukojetí</t>
  </si>
  <si>
    <t>Infuzní stojan</t>
  </si>
  <si>
    <t>Držák močové lahve</t>
  </si>
  <si>
    <t>Háčky na univerzální liště na obou stranách lůžka</t>
  </si>
  <si>
    <t>Sada fixačních klínů pro laterální náklon</t>
  </si>
  <si>
    <t>Držák hadic ventilátoru pro laterální náklon</t>
  </si>
  <si>
    <t>Aktivní antidekubitní matrace pro integrovaný systém v lůžku</t>
  </si>
  <si>
    <t>Matrace pro velmi vysoké riziko vzniku dekubitů a podporu léčby již vzniklých dekubitů</t>
  </si>
  <si>
    <t>Uspořádání cel do kompaktních modulů zamezující zapadání pacienta mezi cely při polohování</t>
  </si>
  <si>
    <t>Uspořádání cel alespoň ve třech zónách (hlava, tělo, paty) s různou strukturou a velikostí cel a různým tlakem v jednotlivých zónách pro jeho optimální rozložení na tělo pacienta</t>
  </si>
  <si>
    <t>Nosnost matrace min. 250 kg</t>
  </si>
  <si>
    <t>Výška matrace max. 23 cm</t>
  </si>
  <si>
    <t>Potah snímatelný – zip dokola 360°, paropropustný, voděodolný, s ochranou před znečištěním jádra</t>
  </si>
  <si>
    <t>Funkčně a rozměrově plně kompatibilní s dodávaným lůžkem</t>
  </si>
  <si>
    <t>Aktivní antidekubitní matrace</t>
  </si>
  <si>
    <t>Pro nejvyšší riziko vzniku dekubitů a podporu léčby již vzniklých dekubitů až IV.stupně</t>
  </si>
  <si>
    <t>Šetrný a účinný dynamický systém zajišťující dostatečnou podporu pro pacienta - systém střídání tlaku v celách 1-3 (třícelový) nebo vyšší</t>
  </si>
  <si>
    <t>Kompresorem řízené aktivní provzdušnění jádra matrace pro odvedení přebytečného tepla a vlhkosti od těla pacienta (min. 20l/hod)</t>
  </si>
  <si>
    <t>Možnost samostatně ovládat/vypustit cely pod hlavou pro pronační polohu pacienta, apod.</t>
  </si>
  <si>
    <t>Možnost samostatně ovládat/vypustit cely pod patami pro zvýšenou ochranu pat</t>
  </si>
  <si>
    <t>Režimy minimálně: dynamický (terapeutický), statický (pro vyšetření, zavádění katetrů, apod.) s bezpečnostním automatickým návratem do dynamického režimu, režim konstantního nízkého tlaku (při kontraindikaci dynamického režimu, před přesunem na pasivní matraci, apod.)</t>
  </si>
  <si>
    <t>Senzor pro automatické zvýšení tlaku v hýžďové části při posazení pacienta</t>
  </si>
  <si>
    <t>Možnost transportu pacienta bez kompresoru</t>
  </si>
  <si>
    <t>Uspořádání cel do kompaktních modulů zamezujích zapadání pacienta mezi cely při polohování</t>
  </si>
  <si>
    <t>Uspořádání cel alespoň ve třech zónách (hlava,tělo, paty) s různou strukturou a velikostí cel v jednotlivých zónách pro optimální rozložení tlaku na tělo pacienta</t>
  </si>
  <si>
    <t>Dvě vrstvy na sobě nezávislých cel s oddělenými okruhy (systém cela na/v cele) pro dosažení nulového tlaku na tkáň pacienta</t>
  </si>
  <si>
    <t>Nejkratší perioda dynamického režimu maximálně 10 minut</t>
  </si>
  <si>
    <t>Možnost rychlého vypuštění pro KPR</t>
  </si>
  <si>
    <t>Alarm v případě výpadku napájení a špatné funkčnosti</t>
  </si>
  <si>
    <t>Integrovaná zálohová baterie pro provoz mimo dosah el.sítě (transport pacienta, výpadek, apod.)</t>
  </si>
  <si>
    <t>Potah snadno snímatelný - zip dokola 360°, paropropustný, voděodolný, s ochranou před znečištěním jádra</t>
  </si>
  <si>
    <t>Úchyty na boku matrace pro bezpečné vedení napájecího kabelu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</si>
  <si>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Ve vztahu k odkazované normě a požadavkům v ní uvedeným zadavatel v souladu s ust. § 89 odst. 3 zák. č. 134/2016 Sb., o zadávání veřejných zakázek, ve znění pozdějších předpisů,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</si>
  <si>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</si>
  <si>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III</t>
    </r>
  </si>
  <si>
    <t>DPH v %</t>
  </si>
  <si>
    <t>DPH v Kč</t>
  </si>
  <si>
    <t>Celková cena v Kč vč. DPH</t>
  </si>
  <si>
    <t>celková cena v Kč bez DPH</t>
  </si>
  <si>
    <t>Nosnost minimálně 250 kg</t>
  </si>
  <si>
    <t>Plně elektricky polohovatelná čtyřdílná ložná plocha o velikosti min. 2000 x 900 mm – zádový, stehenní a lýtkový díl polohovatelný nezávisle pomocí elektromotorů, integrovaný indikátor stupně náklonu zádového dílu</t>
  </si>
  <si>
    <t>Lůžka pro akutní péči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</si>
</sst>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F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65" fontId="5" fillId="2" borderId="16" xfId="0" applyNumberFormat="1" applyFont="1" applyFill="1" applyBorder="1" applyAlignment="1">
      <alignment horizontal="right" wrapText="1" indent="2"/>
    </xf>
    <xf numFmtId="0" fontId="3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wrapText="1" indent="2"/>
    </xf>
    <xf numFmtId="165" fontId="5" fillId="2" borderId="19" xfId="0" applyNumberFormat="1" applyFont="1" applyFill="1" applyBorder="1" applyAlignment="1">
      <alignment horizontal="right" wrapText="1" indent="2"/>
    </xf>
    <xf numFmtId="0" fontId="3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4" fontId="0" fillId="0" borderId="21" xfId="0" applyNumberFormat="1" applyFont="1" applyBorder="1" applyAlignment="1">
      <alignment horizontal="right" vertical="top" wrapText="1" indent="2"/>
    </xf>
    <xf numFmtId="4" fontId="0" fillId="0" borderId="22" xfId="0" applyNumberFormat="1" applyFont="1" applyBorder="1" applyAlignment="1">
      <alignment horizontal="right" vertical="top" wrapText="1" indent="2"/>
    </xf>
    <xf numFmtId="4" fontId="0" fillId="0" borderId="7" xfId="0" applyNumberFormat="1" applyFont="1" applyBorder="1" applyAlignment="1">
      <alignment horizontal="right" vertical="top" wrapText="1" indent="2"/>
    </xf>
    <xf numFmtId="4" fontId="0" fillId="0" borderId="9" xfId="0" applyNumberFormat="1" applyFont="1" applyBorder="1" applyAlignment="1">
      <alignment horizontal="right" vertical="top" wrapText="1" indent="2"/>
    </xf>
    <xf numFmtId="4" fontId="0" fillId="0" borderId="23" xfId="0" applyNumberFormat="1" applyFont="1" applyBorder="1" applyAlignment="1">
      <alignment horizontal="right" vertical="top" wrapText="1" indent="2"/>
    </xf>
    <xf numFmtId="4" fontId="0" fillId="0" borderId="24" xfId="0" applyNumberFormat="1" applyFont="1" applyBorder="1" applyAlignment="1">
      <alignment horizontal="right" vertical="top" wrapText="1" indent="2"/>
    </xf>
    <xf numFmtId="4" fontId="0" fillId="0" borderId="8" xfId="0" applyNumberFormat="1" applyFont="1" applyBorder="1" applyAlignment="1">
      <alignment horizontal="right" vertical="top" wrapText="1" indent="2"/>
    </xf>
    <xf numFmtId="4" fontId="0" fillId="0" borderId="11" xfId="0" applyNumberFormat="1" applyFont="1" applyBorder="1" applyAlignment="1">
      <alignment horizontal="right" vertical="top" wrapText="1" indent="2"/>
    </xf>
    <xf numFmtId="4" fontId="0" fillId="0" borderId="25" xfId="0" applyNumberFormat="1" applyBorder="1" applyAlignment="1" applyProtection="1">
      <alignment horizontal="right" vertical="top" indent="2"/>
      <protection locked="0"/>
    </xf>
    <xf numFmtId="4" fontId="0" fillId="0" borderId="26" xfId="0" applyNumberFormat="1" applyBorder="1" applyAlignment="1" applyProtection="1">
      <alignment horizontal="right" vertical="top" indent="2"/>
      <protection locked="0"/>
    </xf>
    <xf numFmtId="4" fontId="0" fillId="0" borderId="21" xfId="0" applyNumberFormat="1" applyBorder="1" applyAlignment="1" applyProtection="1">
      <alignment horizontal="right" vertical="top" indent="2"/>
      <protection locked="0"/>
    </xf>
    <xf numFmtId="4" fontId="0" fillId="0" borderId="22" xfId="0" applyNumberFormat="1" applyBorder="1" applyAlignment="1" applyProtection="1">
      <alignment horizontal="right" vertical="top" indent="2"/>
      <protection locked="0"/>
    </xf>
    <xf numFmtId="0" fontId="3" fillId="0" borderId="27" xfId="0" applyFont="1" applyBorder="1" applyAlignment="1">
      <alignment wrapText="1"/>
    </xf>
    <xf numFmtId="0" fontId="3" fillId="3" borderId="2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9" fillId="3" borderId="28" xfId="0" applyFont="1" applyFill="1" applyBorder="1" applyAlignment="1">
      <alignment wrapText="1"/>
    </xf>
    <xf numFmtId="0" fontId="9" fillId="3" borderId="27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4" fontId="3" fillId="4" borderId="30" xfId="0" applyNumberFormat="1" applyFont="1" applyFill="1" applyBorder="1" applyAlignment="1">
      <alignment horizontal="right" vertical="top" indent="2"/>
    </xf>
    <xf numFmtId="0" fontId="10" fillId="0" borderId="31" xfId="0" applyFont="1" applyBorder="1" applyAlignment="1">
      <alignment horizontal="left" vertical="top" wrapText="1" indent="1"/>
    </xf>
    <xf numFmtId="0" fontId="10" fillId="0" borderId="32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left" vertical="top" wrapText="1" indent="1"/>
    </xf>
    <xf numFmtId="0" fontId="3" fillId="0" borderId="3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4" borderId="34" xfId="0" applyFill="1" applyBorder="1" applyAlignment="1">
      <alignment horizontal="center" vertical="top"/>
    </xf>
    <xf numFmtId="0" fontId="0" fillId="4" borderId="35" xfId="0" applyFill="1" applyBorder="1" applyAlignment="1">
      <alignment horizontal="center" vertical="top"/>
    </xf>
    <xf numFmtId="0" fontId="0" fillId="4" borderId="36" xfId="0" applyFill="1" applyBorder="1" applyAlignment="1">
      <alignment horizontal="center" vertical="top"/>
    </xf>
    <xf numFmtId="4" fontId="3" fillId="4" borderId="37" xfId="0" applyNumberFormat="1" applyFont="1" applyFill="1" applyBorder="1" applyAlignment="1">
      <alignment horizontal="right" vertical="top" indent="2"/>
    </xf>
    <xf numFmtId="4" fontId="3" fillId="4" borderId="38" xfId="0" applyNumberFormat="1" applyFont="1" applyFill="1" applyBorder="1" applyAlignment="1">
      <alignment horizontal="right" vertical="top" indent="2"/>
    </xf>
    <xf numFmtId="0" fontId="10" fillId="0" borderId="39" xfId="0" applyFont="1" applyBorder="1" applyAlignment="1">
      <alignment horizontal="left" vertical="top" wrapText="1" indent="1"/>
    </xf>
    <xf numFmtId="0" fontId="10" fillId="0" borderId="40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5" fontId="5" fillId="2" borderId="42" xfId="0" applyNumberFormat="1" applyFont="1" applyFill="1" applyBorder="1" applyAlignment="1">
      <alignment horizontal="right" wrapText="1" indent="2"/>
    </xf>
    <xf numFmtId="165" fontId="5" fillId="2" borderId="43" xfId="0" applyNumberFormat="1" applyFont="1" applyFill="1" applyBorder="1" applyAlignment="1">
      <alignment horizontal="right" wrapText="1" indent="2"/>
    </xf>
    <xf numFmtId="4" fontId="0" fillId="0" borderId="7" xfId="0" applyNumberFormat="1" applyBorder="1" applyAlignment="1" applyProtection="1">
      <alignment horizontal="right" vertical="top" indent="2"/>
      <protection locked="0"/>
    </xf>
    <xf numFmtId="4" fontId="0" fillId="0" borderId="9" xfId="0" applyNumberFormat="1" applyBorder="1" applyAlignment="1" applyProtection="1">
      <alignment horizontal="right" vertical="top" indent="2"/>
      <protection locked="0"/>
    </xf>
    <xf numFmtId="0" fontId="8" fillId="0" borderId="1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44" xfId="0" applyBorder="1" applyAlignment="1">
      <alignment wrapText="1"/>
    </xf>
    <xf numFmtId="0" fontId="6" fillId="5" borderId="0" xfId="0" applyFont="1" applyFill="1" applyAlignment="1" applyProtection="1">
      <alignment vertical="center" wrapText="1"/>
      <protection locked="0"/>
    </xf>
    <xf numFmtId="49" fontId="10" fillId="0" borderId="31" xfId="0" applyNumberFormat="1" applyFont="1" applyBorder="1" applyAlignment="1">
      <alignment horizontal="left" vertical="top" wrapText="1" indent="2"/>
    </xf>
    <xf numFmtId="49" fontId="10" fillId="0" borderId="32" xfId="0" applyNumberFormat="1" applyFont="1" applyBorder="1" applyAlignment="1">
      <alignment horizontal="left" vertical="top" wrapText="1" indent="2"/>
    </xf>
    <xf numFmtId="49" fontId="10" fillId="0" borderId="15" xfId="0" applyNumberFormat="1" applyFont="1" applyBorder="1" applyAlignment="1">
      <alignment horizontal="left" vertical="top" wrapText="1" indent="2"/>
    </xf>
    <xf numFmtId="49" fontId="10" fillId="0" borderId="31" xfId="0" applyNumberFormat="1" applyFont="1" applyBorder="1" applyAlignment="1">
      <alignment horizontal="left" vertical="top" wrapText="1" indent="1"/>
    </xf>
    <xf numFmtId="49" fontId="2" fillId="0" borderId="32" xfId="0" applyNumberFormat="1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left" vertical="top" wrapText="1" indent="1"/>
    </xf>
    <xf numFmtId="0" fontId="5" fillId="0" borderId="31" xfId="0" applyFont="1" applyBorder="1" applyAlignment="1">
      <alignment horizontal="left" vertical="top" wrapText="1" indent="1"/>
    </xf>
    <xf numFmtId="0" fontId="5" fillId="0" borderId="32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0" fontId="10" fillId="0" borderId="31" xfId="0" applyFont="1" applyBorder="1" applyAlignment="1">
      <alignment horizontal="left" vertical="top" wrapText="1" indent="2"/>
    </xf>
    <xf numFmtId="0" fontId="2" fillId="0" borderId="32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2" xfId="0" applyFont="1" applyBorder="1" applyAlignment="1">
      <alignment horizontal="left" vertical="center" wrapText="1" indent="2"/>
    </xf>
    <xf numFmtId="0" fontId="10" fillId="0" borderId="15" xfId="0" applyFont="1" applyBorder="1" applyAlignment="1">
      <alignment horizontal="left" vertical="center" wrapText="1" indent="2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10" fillId="0" borderId="32" xfId="0" applyNumberFormat="1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1"/>
    </xf>
    <xf numFmtId="0" fontId="3" fillId="0" borderId="32" xfId="0" applyFont="1" applyBorder="1" applyAlignment="1">
      <alignment horizontal="left" vertical="top" wrapText="1" indent="1"/>
    </xf>
    <xf numFmtId="0" fontId="10" fillId="0" borderId="31" xfId="0" applyFont="1" applyBorder="1" applyAlignment="1">
      <alignment horizontal="left" vertical="center" wrapText="1" indent="1"/>
    </xf>
    <xf numFmtId="0" fontId="10" fillId="0" borderId="32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45" xfId="0" applyFont="1" applyBorder="1" applyAlignment="1">
      <alignment horizontal="left" vertical="center" wrapText="1" indent="1"/>
    </xf>
    <xf numFmtId="0" fontId="10" fillId="0" borderId="46" xfId="0" applyFont="1" applyBorder="1" applyAlignment="1">
      <alignment horizontal="left" vertical="center" wrapText="1" indent="1"/>
    </xf>
    <xf numFmtId="0" fontId="10" fillId="0" borderId="43" xfId="0" applyFont="1" applyBorder="1" applyAlignment="1">
      <alignment horizontal="left" vertical="center" wrapText="1" indent="1"/>
    </xf>
    <xf numFmtId="0" fontId="0" fillId="4" borderId="47" xfId="0" applyFill="1" applyBorder="1" applyAlignment="1">
      <alignment horizontal="center" vertical="top"/>
    </xf>
    <xf numFmtId="4" fontId="3" fillId="4" borderId="48" xfId="0" applyNumberFormat="1" applyFont="1" applyFill="1" applyBorder="1" applyAlignment="1">
      <alignment horizontal="right" vertical="top" indent="2"/>
    </xf>
    <xf numFmtId="4" fontId="3" fillId="4" borderId="49" xfId="0" applyNumberFormat="1" applyFont="1" applyFill="1" applyBorder="1" applyAlignment="1">
      <alignment horizontal="right" vertical="top" indent="2"/>
    </xf>
    <xf numFmtId="4" fontId="3" fillId="4" borderId="50" xfId="0" applyNumberFormat="1" applyFont="1" applyFill="1" applyBorder="1" applyAlignment="1">
      <alignment horizontal="right" vertical="top" indent="2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4" borderId="51" xfId="0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0" fillId="0" borderId="36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workbookViewId="0" topLeftCell="A1">
      <selection activeCell="A5" sqref="A5"/>
    </sheetView>
  </sheetViews>
  <sheetFormatPr defaultColWidth="9.140625" defaultRowHeight="15"/>
  <cols>
    <col min="1" max="1" width="18.7109375" style="1" customWidth="1"/>
    <col min="2" max="2" width="32.421875" style="1" customWidth="1"/>
    <col min="3" max="3" width="23.57421875" style="1" customWidth="1"/>
    <col min="4" max="4" width="24.57421875" style="1" bestFit="1" customWidth="1"/>
    <col min="5" max="5" width="16.00390625" style="0" bestFit="1" customWidth="1"/>
    <col min="6" max="6" width="23.28125" style="0" bestFit="1" customWidth="1"/>
    <col min="7" max="7" width="14.57421875" style="0" customWidth="1"/>
    <col min="8" max="8" width="8.57421875" style="0" customWidth="1"/>
    <col min="9" max="9" width="8.57421875" style="0" bestFit="1" customWidth="1"/>
    <col min="10" max="10" width="23.421875" style="0" bestFit="1" customWidth="1"/>
    <col min="11" max="11" width="9.00390625" style="0" customWidth="1"/>
    <col min="12" max="12" width="16.28125" style="0" customWidth="1"/>
    <col min="13" max="13" width="22.57421875" style="0" bestFit="1" customWidth="1"/>
  </cols>
  <sheetData>
    <row r="1" spans="1:3" ht="15" customHeight="1">
      <c r="A1" s="80" t="s">
        <v>91</v>
      </c>
      <c r="B1" s="80"/>
      <c r="C1" s="80"/>
    </row>
    <row r="2" spans="1:5" ht="15" customHeight="1">
      <c r="A2" s="2" t="s">
        <v>90</v>
      </c>
      <c r="D2" s="81"/>
      <c r="E2" s="81"/>
    </row>
    <row r="3" spans="1:10" ht="15" thickBo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3" ht="15">
      <c r="A4" s="3" t="s">
        <v>0</v>
      </c>
      <c r="B4" s="20" t="s">
        <v>1</v>
      </c>
      <c r="C4" s="21"/>
      <c r="D4" s="21"/>
      <c r="E4" s="21"/>
      <c r="F4" s="34" t="s">
        <v>95</v>
      </c>
      <c r="G4" s="29" t="s">
        <v>92</v>
      </c>
      <c r="H4" s="73" t="s">
        <v>93</v>
      </c>
      <c r="I4" s="74"/>
      <c r="J4" s="35" t="s">
        <v>94</v>
      </c>
      <c r="K4" s="30"/>
      <c r="L4" s="30"/>
      <c r="M4" s="31"/>
    </row>
    <row r="5" spans="1:13" ht="15" thickBot="1">
      <c r="A5" s="4">
        <v>5</v>
      </c>
      <c r="B5" s="24" t="s">
        <v>98</v>
      </c>
      <c r="C5" s="25"/>
      <c r="D5" s="25"/>
      <c r="E5" s="25"/>
      <c r="F5" s="33">
        <f>SUM(J12,J65,J73)</f>
        <v>0</v>
      </c>
      <c r="G5" s="120"/>
      <c r="H5" s="75">
        <f>F5*G5/100</f>
        <v>0</v>
      </c>
      <c r="I5" s="76"/>
      <c r="J5" s="23">
        <f>F5+H5</f>
        <v>0</v>
      </c>
      <c r="K5" s="30"/>
      <c r="L5" s="30"/>
      <c r="M5" s="32"/>
    </row>
    <row r="6" spans="1:13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30"/>
      <c r="L6" s="30"/>
      <c r="M6" s="30"/>
    </row>
    <row r="7" spans="1:10" ht="105" customHeight="1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5" thickBot="1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30" customHeight="1" thickBot="1">
      <c r="A9" s="51" t="s">
        <v>3</v>
      </c>
      <c r="B9" s="52"/>
      <c r="C9" s="52"/>
      <c r="D9" s="53"/>
      <c r="E9" s="54"/>
      <c r="F9" s="54"/>
      <c r="G9" s="54"/>
      <c r="H9" s="54"/>
      <c r="I9" s="54"/>
      <c r="J9" s="55"/>
    </row>
    <row r="10" spans="1:10" ht="1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" thickBot="1">
      <c r="A11" s="56" t="s">
        <v>4</v>
      </c>
      <c r="B11" s="57"/>
      <c r="C11" s="57"/>
      <c r="D11" s="58"/>
      <c r="E11" s="5" t="s">
        <v>5</v>
      </c>
      <c r="F11" s="6" t="s">
        <v>6</v>
      </c>
      <c r="G11" s="36" t="s">
        <v>7</v>
      </c>
      <c r="H11" s="37"/>
      <c r="I11" s="7" t="s">
        <v>8</v>
      </c>
      <c r="J11" s="8" t="s">
        <v>9</v>
      </c>
    </row>
    <row r="12" spans="1:10" ht="15">
      <c r="A12" s="63" t="s">
        <v>10</v>
      </c>
      <c r="B12" s="64"/>
      <c r="C12" s="64"/>
      <c r="D12" s="64"/>
      <c r="E12" s="64"/>
      <c r="F12" s="64"/>
      <c r="G12" s="46"/>
      <c r="H12" s="47"/>
      <c r="I12" s="65">
        <v>5</v>
      </c>
      <c r="J12" s="68">
        <f>G12*I12</f>
        <v>0</v>
      </c>
    </row>
    <row r="13" spans="1:10" ht="15">
      <c r="A13" s="70" t="s">
        <v>11</v>
      </c>
      <c r="B13" s="71"/>
      <c r="C13" s="71"/>
      <c r="D13" s="72"/>
      <c r="E13" s="16"/>
      <c r="F13" s="9" t="s">
        <v>12</v>
      </c>
      <c r="G13" s="48"/>
      <c r="H13" s="49"/>
      <c r="I13" s="66"/>
      <c r="J13" s="59"/>
    </row>
    <row r="14" spans="1:10" ht="15">
      <c r="A14" s="60" t="s">
        <v>13</v>
      </c>
      <c r="B14" s="61"/>
      <c r="C14" s="61"/>
      <c r="D14" s="62"/>
      <c r="E14" s="16"/>
      <c r="F14" s="9" t="s">
        <v>12</v>
      </c>
      <c r="G14" s="48"/>
      <c r="H14" s="49"/>
      <c r="I14" s="66"/>
      <c r="J14" s="59"/>
    </row>
    <row r="15" spans="1:10" ht="15">
      <c r="A15" s="60" t="s">
        <v>14</v>
      </c>
      <c r="B15" s="61"/>
      <c r="C15" s="61"/>
      <c r="D15" s="62"/>
      <c r="E15" s="16"/>
      <c r="F15" s="10"/>
      <c r="G15" s="48"/>
      <c r="H15" s="49"/>
      <c r="I15" s="66"/>
      <c r="J15" s="59"/>
    </row>
    <row r="16" spans="1:10" ht="15">
      <c r="A16" s="60" t="s">
        <v>15</v>
      </c>
      <c r="B16" s="61"/>
      <c r="C16" s="61"/>
      <c r="D16" s="62"/>
      <c r="E16" s="16"/>
      <c r="F16" s="10"/>
      <c r="G16" s="48"/>
      <c r="H16" s="49"/>
      <c r="I16" s="66"/>
      <c r="J16" s="59"/>
    </row>
    <row r="17" spans="1:10" ht="31.5" customHeight="1">
      <c r="A17" s="60" t="s">
        <v>16</v>
      </c>
      <c r="B17" s="61"/>
      <c r="C17" s="61"/>
      <c r="D17" s="62"/>
      <c r="E17" s="16"/>
      <c r="F17" s="10"/>
      <c r="G17" s="48"/>
      <c r="H17" s="49"/>
      <c r="I17" s="66"/>
      <c r="J17" s="59"/>
    </row>
    <row r="18" spans="1:10" ht="30" customHeight="1">
      <c r="A18" s="60" t="s">
        <v>97</v>
      </c>
      <c r="B18" s="61"/>
      <c r="C18" s="61"/>
      <c r="D18" s="62"/>
      <c r="E18" s="16"/>
      <c r="F18" s="10"/>
      <c r="G18" s="48"/>
      <c r="H18" s="49"/>
      <c r="I18" s="66"/>
      <c r="J18" s="59"/>
    </row>
    <row r="19" spans="1:10" ht="30" customHeight="1">
      <c r="A19" s="60" t="s">
        <v>17</v>
      </c>
      <c r="B19" s="61"/>
      <c r="C19" s="61"/>
      <c r="D19" s="62"/>
      <c r="E19" s="16"/>
      <c r="F19" s="9" t="s">
        <v>12</v>
      </c>
      <c r="G19" s="48"/>
      <c r="H19" s="49"/>
      <c r="I19" s="66"/>
      <c r="J19" s="59"/>
    </row>
    <row r="20" spans="1:10" ht="30" customHeight="1">
      <c r="A20" s="60" t="s">
        <v>18</v>
      </c>
      <c r="B20" s="61"/>
      <c r="C20" s="61"/>
      <c r="D20" s="62"/>
      <c r="E20" s="16"/>
      <c r="F20" s="9" t="s">
        <v>12</v>
      </c>
      <c r="G20" s="48"/>
      <c r="H20" s="49"/>
      <c r="I20" s="66"/>
      <c r="J20" s="59"/>
    </row>
    <row r="21" spans="1:10" ht="15">
      <c r="A21" s="60" t="s">
        <v>19</v>
      </c>
      <c r="B21" s="61"/>
      <c r="C21" s="61"/>
      <c r="D21" s="62"/>
      <c r="E21" s="16"/>
      <c r="F21" s="9" t="s">
        <v>12</v>
      </c>
      <c r="G21" s="48"/>
      <c r="H21" s="49"/>
      <c r="I21" s="66"/>
      <c r="J21" s="59"/>
    </row>
    <row r="22" spans="1:10" ht="15">
      <c r="A22" s="60" t="s">
        <v>20</v>
      </c>
      <c r="B22" s="61"/>
      <c r="C22" s="61"/>
      <c r="D22" s="62"/>
      <c r="E22" s="16"/>
      <c r="F22" s="10"/>
      <c r="G22" s="48"/>
      <c r="H22" s="49"/>
      <c r="I22" s="66"/>
      <c r="J22" s="59"/>
    </row>
    <row r="23" spans="1:10" ht="29" customHeight="1">
      <c r="A23" s="60" t="s">
        <v>21</v>
      </c>
      <c r="B23" s="61"/>
      <c r="C23" s="61"/>
      <c r="D23" s="62"/>
      <c r="E23" s="16"/>
      <c r="F23" s="10"/>
      <c r="G23" s="48"/>
      <c r="H23" s="49"/>
      <c r="I23" s="66"/>
      <c r="J23" s="59"/>
    </row>
    <row r="24" spans="1:10" ht="43.5" customHeight="1">
      <c r="A24" s="60" t="s">
        <v>22</v>
      </c>
      <c r="B24" s="61"/>
      <c r="C24" s="61"/>
      <c r="D24" s="62"/>
      <c r="E24" s="22"/>
      <c r="F24" s="27"/>
      <c r="G24" s="48"/>
      <c r="H24" s="49"/>
      <c r="I24" s="66"/>
      <c r="J24" s="59"/>
    </row>
    <row r="25" spans="1:10" ht="30.75" customHeight="1">
      <c r="A25" s="60" t="s">
        <v>23</v>
      </c>
      <c r="B25" s="61"/>
      <c r="C25" s="61"/>
      <c r="D25" s="62"/>
      <c r="E25" s="16"/>
      <c r="F25" s="9" t="s">
        <v>12</v>
      </c>
      <c r="G25" s="48"/>
      <c r="H25" s="49"/>
      <c r="I25" s="66"/>
      <c r="J25" s="59"/>
    </row>
    <row r="26" spans="1:10" ht="15">
      <c r="A26" s="60" t="s">
        <v>24</v>
      </c>
      <c r="B26" s="61"/>
      <c r="C26" s="61"/>
      <c r="D26" s="62"/>
      <c r="E26" s="16"/>
      <c r="F26" s="9" t="s">
        <v>12</v>
      </c>
      <c r="G26" s="48"/>
      <c r="H26" s="49"/>
      <c r="I26" s="66"/>
      <c r="J26" s="59"/>
    </row>
    <row r="27" spans="1:10" ht="15">
      <c r="A27" s="60" t="s">
        <v>25</v>
      </c>
      <c r="B27" s="61"/>
      <c r="C27" s="61"/>
      <c r="D27" s="62"/>
      <c r="E27" s="16"/>
      <c r="F27" s="9" t="s">
        <v>12</v>
      </c>
      <c r="G27" s="48"/>
      <c r="H27" s="49"/>
      <c r="I27" s="66"/>
      <c r="J27" s="59"/>
    </row>
    <row r="28" spans="1:10" ht="29" customHeight="1">
      <c r="A28" s="60" t="s">
        <v>26</v>
      </c>
      <c r="B28" s="61"/>
      <c r="C28" s="61"/>
      <c r="D28" s="62"/>
      <c r="E28" s="16"/>
      <c r="F28" s="9" t="s">
        <v>12</v>
      </c>
      <c r="G28" s="48"/>
      <c r="H28" s="49"/>
      <c r="I28" s="66"/>
      <c r="J28" s="59"/>
    </row>
    <row r="29" spans="1:10" ht="29" customHeight="1">
      <c r="A29" s="60" t="s">
        <v>27</v>
      </c>
      <c r="B29" s="61"/>
      <c r="C29" s="61"/>
      <c r="D29" s="62"/>
      <c r="E29" s="16"/>
      <c r="F29" s="10"/>
      <c r="G29" s="48"/>
      <c r="H29" s="49"/>
      <c r="I29" s="66"/>
      <c r="J29" s="59"/>
    </row>
    <row r="30" spans="1:10" ht="72.5" customHeight="1">
      <c r="A30" s="60" t="s">
        <v>28</v>
      </c>
      <c r="B30" s="61"/>
      <c r="C30" s="61"/>
      <c r="D30" s="62"/>
      <c r="E30" s="16"/>
      <c r="F30" s="9" t="s">
        <v>12</v>
      </c>
      <c r="G30" s="48"/>
      <c r="H30" s="49"/>
      <c r="I30" s="66"/>
      <c r="J30" s="59"/>
    </row>
    <row r="31" spans="1:10" ht="29" customHeight="1">
      <c r="A31" s="60" t="s">
        <v>29</v>
      </c>
      <c r="B31" s="61"/>
      <c r="C31" s="61"/>
      <c r="D31" s="62"/>
      <c r="E31" s="16"/>
      <c r="F31" s="9" t="s">
        <v>12</v>
      </c>
      <c r="G31" s="48"/>
      <c r="H31" s="49"/>
      <c r="I31" s="66"/>
      <c r="J31" s="59"/>
    </row>
    <row r="32" spans="1:10" ht="14.5" customHeight="1">
      <c r="A32" s="60" t="s">
        <v>30</v>
      </c>
      <c r="B32" s="61"/>
      <c r="C32" s="61"/>
      <c r="D32" s="62"/>
      <c r="E32" s="16"/>
      <c r="F32" s="9" t="s">
        <v>12</v>
      </c>
      <c r="G32" s="48"/>
      <c r="H32" s="49"/>
      <c r="I32" s="66"/>
      <c r="J32" s="59"/>
    </row>
    <row r="33" spans="1:10" ht="14.5" customHeight="1">
      <c r="A33" s="60" t="s">
        <v>31</v>
      </c>
      <c r="B33" s="61"/>
      <c r="C33" s="61"/>
      <c r="D33" s="62"/>
      <c r="E33" s="16"/>
      <c r="F33" s="9" t="s">
        <v>12</v>
      </c>
      <c r="G33" s="48"/>
      <c r="H33" s="49"/>
      <c r="I33" s="66"/>
      <c r="J33" s="59"/>
    </row>
    <row r="34" spans="1:10" ht="15">
      <c r="A34" s="60" t="s">
        <v>32</v>
      </c>
      <c r="B34" s="61"/>
      <c r="C34" s="61"/>
      <c r="D34" s="62"/>
      <c r="E34" s="16"/>
      <c r="F34" s="9" t="s">
        <v>12</v>
      </c>
      <c r="G34" s="48"/>
      <c r="H34" s="49"/>
      <c r="I34" s="66"/>
      <c r="J34" s="59"/>
    </row>
    <row r="35" spans="1:10" ht="15">
      <c r="A35" s="60" t="s">
        <v>33</v>
      </c>
      <c r="B35" s="61"/>
      <c r="C35" s="61"/>
      <c r="D35" s="62"/>
      <c r="E35" s="16"/>
      <c r="F35" s="9" t="s">
        <v>12</v>
      </c>
      <c r="G35" s="48"/>
      <c r="H35" s="49"/>
      <c r="I35" s="66"/>
      <c r="J35" s="59"/>
    </row>
    <row r="36" spans="1:10" ht="29" customHeight="1">
      <c r="A36" s="60" t="s">
        <v>34</v>
      </c>
      <c r="B36" s="61"/>
      <c r="C36" s="61"/>
      <c r="D36" s="62"/>
      <c r="E36" s="16"/>
      <c r="F36" s="9" t="s">
        <v>12</v>
      </c>
      <c r="G36" s="48"/>
      <c r="H36" s="49"/>
      <c r="I36" s="66"/>
      <c r="J36" s="59"/>
    </row>
    <row r="37" spans="1:10" ht="18" customHeight="1">
      <c r="A37" s="60" t="s">
        <v>35</v>
      </c>
      <c r="B37" s="61"/>
      <c r="C37" s="61"/>
      <c r="D37" s="62"/>
      <c r="E37" s="16"/>
      <c r="F37" s="9" t="s">
        <v>12</v>
      </c>
      <c r="G37" s="48"/>
      <c r="H37" s="49"/>
      <c r="I37" s="66"/>
      <c r="J37" s="59"/>
    </row>
    <row r="38" spans="1:10" ht="15">
      <c r="A38" s="60" t="s">
        <v>36</v>
      </c>
      <c r="B38" s="61"/>
      <c r="C38" s="61"/>
      <c r="D38" s="62"/>
      <c r="E38" s="16"/>
      <c r="F38" s="9" t="s">
        <v>12</v>
      </c>
      <c r="G38" s="48"/>
      <c r="H38" s="49"/>
      <c r="I38" s="66"/>
      <c r="J38" s="59"/>
    </row>
    <row r="39" spans="1:10" ht="29.25" customHeight="1">
      <c r="A39" s="60" t="s">
        <v>37</v>
      </c>
      <c r="B39" s="61"/>
      <c r="C39" s="61"/>
      <c r="D39" s="62"/>
      <c r="E39" s="16"/>
      <c r="F39" s="11"/>
      <c r="G39" s="48"/>
      <c r="H39" s="49"/>
      <c r="I39" s="66"/>
      <c r="J39" s="59"/>
    </row>
    <row r="40" spans="1:10" ht="30.75" customHeight="1">
      <c r="A40" s="60" t="s">
        <v>38</v>
      </c>
      <c r="B40" s="61"/>
      <c r="C40" s="61"/>
      <c r="D40" s="62"/>
      <c r="E40" s="16"/>
      <c r="F40" s="10"/>
      <c r="G40" s="48"/>
      <c r="H40" s="49"/>
      <c r="I40" s="66"/>
      <c r="J40" s="59"/>
    </row>
    <row r="41" spans="1:10" ht="15">
      <c r="A41" s="60" t="s">
        <v>39</v>
      </c>
      <c r="B41" s="61"/>
      <c r="C41" s="61"/>
      <c r="D41" s="62"/>
      <c r="E41" s="16"/>
      <c r="F41" s="10"/>
      <c r="G41" s="48"/>
      <c r="H41" s="49"/>
      <c r="I41" s="66"/>
      <c r="J41" s="59"/>
    </row>
    <row r="42" spans="1:10" ht="15">
      <c r="A42" s="60" t="s">
        <v>40</v>
      </c>
      <c r="B42" s="61"/>
      <c r="C42" s="61"/>
      <c r="D42" s="62"/>
      <c r="E42" s="16"/>
      <c r="F42" s="9" t="s">
        <v>12</v>
      </c>
      <c r="G42" s="48"/>
      <c r="H42" s="49"/>
      <c r="I42" s="66"/>
      <c r="J42" s="59"/>
    </row>
    <row r="43" spans="1:10" ht="15">
      <c r="A43" s="60" t="s">
        <v>41</v>
      </c>
      <c r="B43" s="61"/>
      <c r="C43" s="61"/>
      <c r="D43" s="62"/>
      <c r="E43" s="16"/>
      <c r="F43" s="9" t="s">
        <v>12</v>
      </c>
      <c r="G43" s="48"/>
      <c r="H43" s="49"/>
      <c r="I43" s="66"/>
      <c r="J43" s="59"/>
    </row>
    <row r="44" spans="1:10" ht="15">
      <c r="A44" s="91" t="s">
        <v>42</v>
      </c>
      <c r="B44" s="92"/>
      <c r="C44" s="92"/>
      <c r="D44" s="93"/>
      <c r="E44" s="16"/>
      <c r="F44" s="9" t="s">
        <v>12</v>
      </c>
      <c r="G44" s="48"/>
      <c r="H44" s="49"/>
      <c r="I44" s="66"/>
      <c r="J44" s="59"/>
    </row>
    <row r="45" spans="1:10" ht="15">
      <c r="A45" s="85" t="s">
        <v>43</v>
      </c>
      <c r="B45" s="86"/>
      <c r="C45" s="86"/>
      <c r="D45" s="87"/>
      <c r="E45" s="16"/>
      <c r="F45" s="9"/>
      <c r="G45" s="48"/>
      <c r="H45" s="49"/>
      <c r="I45" s="66"/>
      <c r="J45" s="59"/>
    </row>
    <row r="46" spans="1:10" ht="15">
      <c r="A46" s="85" t="s">
        <v>44</v>
      </c>
      <c r="B46" s="86"/>
      <c r="C46" s="86"/>
      <c r="D46" s="87"/>
      <c r="E46" s="16"/>
      <c r="F46" s="9" t="s">
        <v>12</v>
      </c>
      <c r="G46" s="48"/>
      <c r="H46" s="49"/>
      <c r="I46" s="66"/>
      <c r="J46" s="59"/>
    </row>
    <row r="47" spans="1:10" ht="15">
      <c r="A47" s="85" t="s">
        <v>45</v>
      </c>
      <c r="B47" s="86"/>
      <c r="C47" s="86"/>
      <c r="D47" s="87"/>
      <c r="E47" s="16"/>
      <c r="F47" s="9" t="s">
        <v>12</v>
      </c>
      <c r="G47" s="48"/>
      <c r="H47" s="49"/>
      <c r="I47" s="66"/>
      <c r="J47" s="59"/>
    </row>
    <row r="48" spans="1:10" ht="30" customHeight="1">
      <c r="A48" s="85" t="s">
        <v>46</v>
      </c>
      <c r="B48" s="86"/>
      <c r="C48" s="86"/>
      <c r="D48" s="87"/>
      <c r="E48" s="16"/>
      <c r="F48" s="9" t="s">
        <v>12</v>
      </c>
      <c r="G48" s="48"/>
      <c r="H48" s="49"/>
      <c r="I48" s="66"/>
      <c r="J48" s="59"/>
    </row>
    <row r="49" spans="1:10" ht="15">
      <c r="A49" s="85" t="s">
        <v>47</v>
      </c>
      <c r="B49" s="86"/>
      <c r="C49" s="86"/>
      <c r="D49" s="87"/>
      <c r="E49" s="16"/>
      <c r="F49" s="9" t="s">
        <v>12</v>
      </c>
      <c r="G49" s="48"/>
      <c r="H49" s="49"/>
      <c r="I49" s="66"/>
      <c r="J49" s="59"/>
    </row>
    <row r="50" spans="1:10" ht="28.5" customHeight="1">
      <c r="A50" s="88" t="s">
        <v>48</v>
      </c>
      <c r="B50" s="89"/>
      <c r="C50" s="89"/>
      <c r="D50" s="90"/>
      <c r="E50" s="16"/>
      <c r="F50" s="9" t="s">
        <v>12</v>
      </c>
      <c r="G50" s="48"/>
      <c r="H50" s="49"/>
      <c r="I50" s="66"/>
      <c r="J50" s="59"/>
    </row>
    <row r="51" spans="1:10" ht="15">
      <c r="A51" s="88" t="s">
        <v>49</v>
      </c>
      <c r="B51" s="89"/>
      <c r="C51" s="89"/>
      <c r="D51" s="90"/>
      <c r="E51" s="16"/>
      <c r="F51" s="9" t="s">
        <v>12</v>
      </c>
      <c r="G51" s="48"/>
      <c r="H51" s="49"/>
      <c r="I51" s="66"/>
      <c r="J51" s="59"/>
    </row>
    <row r="52" spans="1:10" ht="15">
      <c r="A52" s="88" t="s">
        <v>50</v>
      </c>
      <c r="B52" s="89"/>
      <c r="C52" s="89"/>
      <c r="D52" s="90"/>
      <c r="E52" s="16"/>
      <c r="F52" s="9" t="s">
        <v>12</v>
      </c>
      <c r="G52" s="48"/>
      <c r="H52" s="49"/>
      <c r="I52" s="66"/>
      <c r="J52" s="59"/>
    </row>
    <row r="53" spans="1:10" ht="15">
      <c r="A53" s="88" t="s">
        <v>51</v>
      </c>
      <c r="B53" s="89"/>
      <c r="C53" s="89"/>
      <c r="D53" s="90"/>
      <c r="E53" s="16"/>
      <c r="F53" s="9" t="s">
        <v>12</v>
      </c>
      <c r="G53" s="48"/>
      <c r="H53" s="49"/>
      <c r="I53" s="66"/>
      <c r="J53" s="59"/>
    </row>
    <row r="54" spans="1:10" ht="15">
      <c r="A54" s="88" t="s">
        <v>52</v>
      </c>
      <c r="B54" s="89"/>
      <c r="C54" s="89"/>
      <c r="D54" s="90"/>
      <c r="E54" s="16"/>
      <c r="F54" s="9" t="s">
        <v>12</v>
      </c>
      <c r="G54" s="48"/>
      <c r="H54" s="49"/>
      <c r="I54" s="66"/>
      <c r="J54" s="59"/>
    </row>
    <row r="55" spans="1:10" ht="15">
      <c r="A55" s="88" t="s">
        <v>53</v>
      </c>
      <c r="B55" s="89"/>
      <c r="C55" s="89"/>
      <c r="D55" s="90"/>
      <c r="E55" s="16"/>
      <c r="F55" s="9" t="s">
        <v>12</v>
      </c>
      <c r="G55" s="48"/>
      <c r="H55" s="49"/>
      <c r="I55" s="66"/>
      <c r="J55" s="59"/>
    </row>
    <row r="56" spans="1:10" ht="15">
      <c r="A56" s="88" t="s">
        <v>54</v>
      </c>
      <c r="B56" s="102"/>
      <c r="C56" s="102"/>
      <c r="D56" s="102"/>
      <c r="E56" s="17"/>
      <c r="F56" s="9" t="s">
        <v>12</v>
      </c>
      <c r="G56" s="48"/>
      <c r="H56" s="49"/>
      <c r="I56" s="66"/>
      <c r="J56" s="59"/>
    </row>
    <row r="57" spans="1:10" ht="15" customHeight="1">
      <c r="A57" s="103" t="s">
        <v>55</v>
      </c>
      <c r="B57" s="104"/>
      <c r="C57" s="104"/>
      <c r="D57" s="104"/>
      <c r="E57" s="104"/>
      <c r="F57" s="104"/>
      <c r="G57" s="48"/>
      <c r="H57" s="49"/>
      <c r="I57" s="66"/>
      <c r="J57" s="59"/>
    </row>
    <row r="58" spans="1:10" ht="15">
      <c r="A58" s="85" t="s">
        <v>56</v>
      </c>
      <c r="B58" s="86"/>
      <c r="C58" s="86"/>
      <c r="D58" s="87"/>
      <c r="E58" s="17"/>
      <c r="F58" s="28" t="s">
        <v>12</v>
      </c>
      <c r="G58" s="48"/>
      <c r="H58" s="49"/>
      <c r="I58" s="66"/>
      <c r="J58" s="59"/>
    </row>
    <row r="59" spans="1:10" ht="15">
      <c r="A59" s="85" t="s">
        <v>57</v>
      </c>
      <c r="B59" s="86"/>
      <c r="C59" s="86"/>
      <c r="D59" s="86"/>
      <c r="E59" s="17"/>
      <c r="F59" s="28" t="s">
        <v>12</v>
      </c>
      <c r="G59" s="48"/>
      <c r="H59" s="49"/>
      <c r="I59" s="66"/>
      <c r="J59" s="59"/>
    </row>
    <row r="60" spans="1:10" ht="15">
      <c r="A60" s="85" t="s">
        <v>58</v>
      </c>
      <c r="B60" s="86"/>
      <c r="C60" s="86"/>
      <c r="D60" s="87"/>
      <c r="E60" s="16"/>
      <c r="F60" s="9" t="s">
        <v>12</v>
      </c>
      <c r="G60" s="48"/>
      <c r="H60" s="49"/>
      <c r="I60" s="66"/>
      <c r="J60" s="59"/>
    </row>
    <row r="61" spans="1:10" ht="15">
      <c r="A61" s="94" t="s">
        <v>59</v>
      </c>
      <c r="B61" s="95"/>
      <c r="C61" s="95"/>
      <c r="D61" s="96"/>
      <c r="E61" s="16"/>
      <c r="F61" s="9" t="s">
        <v>12</v>
      </c>
      <c r="G61" s="48"/>
      <c r="H61" s="49"/>
      <c r="I61" s="66"/>
      <c r="J61" s="59"/>
    </row>
    <row r="62" spans="1:10" ht="15">
      <c r="A62" s="97" t="s">
        <v>60</v>
      </c>
      <c r="B62" s="98"/>
      <c r="C62" s="98"/>
      <c r="D62" s="99"/>
      <c r="E62" s="16"/>
      <c r="F62" s="9" t="s">
        <v>12</v>
      </c>
      <c r="G62" s="48"/>
      <c r="H62" s="49"/>
      <c r="I62" s="66"/>
      <c r="J62" s="59"/>
    </row>
    <row r="63" spans="1:10" ht="15">
      <c r="A63" s="97" t="s">
        <v>61</v>
      </c>
      <c r="B63" s="98"/>
      <c r="C63" s="98"/>
      <c r="D63" s="99"/>
      <c r="E63" s="16"/>
      <c r="F63" s="9" t="s">
        <v>12</v>
      </c>
      <c r="G63" s="48"/>
      <c r="H63" s="49"/>
      <c r="I63" s="66"/>
      <c r="J63" s="59"/>
    </row>
    <row r="64" spans="1:10" ht="15">
      <c r="A64" s="97" t="s">
        <v>62</v>
      </c>
      <c r="B64" s="98"/>
      <c r="C64" s="98"/>
      <c r="D64" s="99"/>
      <c r="E64" s="16"/>
      <c r="F64" s="9" t="s">
        <v>12</v>
      </c>
      <c r="G64" s="77"/>
      <c r="H64" s="78"/>
      <c r="I64" s="67"/>
      <c r="J64" s="69"/>
    </row>
    <row r="65" spans="1:10" ht="15" customHeight="1">
      <c r="A65" s="100" t="s">
        <v>63</v>
      </c>
      <c r="B65" s="101"/>
      <c r="C65" s="101"/>
      <c r="D65" s="101"/>
      <c r="E65" s="101"/>
      <c r="F65" s="101"/>
      <c r="G65" s="42"/>
      <c r="H65" s="43"/>
      <c r="I65" s="111">
        <v>5</v>
      </c>
      <c r="J65" s="112">
        <f>G65*I65</f>
        <v>0</v>
      </c>
    </row>
    <row r="66" spans="1:10" ht="15">
      <c r="A66" s="105" t="s">
        <v>64</v>
      </c>
      <c r="B66" s="106"/>
      <c r="C66" s="106"/>
      <c r="D66" s="107"/>
      <c r="E66" s="16"/>
      <c r="F66" s="9" t="s">
        <v>12</v>
      </c>
      <c r="G66" s="38"/>
      <c r="H66" s="39"/>
      <c r="I66" s="66"/>
      <c r="J66" s="59"/>
    </row>
    <row r="67" spans="1:10" ht="15">
      <c r="A67" s="105" t="s">
        <v>65</v>
      </c>
      <c r="B67" s="106"/>
      <c r="C67" s="106"/>
      <c r="D67" s="107"/>
      <c r="E67" s="16"/>
      <c r="F67" s="9" t="s">
        <v>12</v>
      </c>
      <c r="G67" s="38"/>
      <c r="H67" s="39"/>
      <c r="I67" s="66"/>
      <c r="J67" s="59"/>
    </row>
    <row r="68" spans="1:10" ht="29.25" customHeight="1">
      <c r="A68" s="105" t="s">
        <v>66</v>
      </c>
      <c r="B68" s="106"/>
      <c r="C68" s="106"/>
      <c r="D68" s="107"/>
      <c r="E68" s="16"/>
      <c r="F68" s="10"/>
      <c r="G68" s="38"/>
      <c r="H68" s="39"/>
      <c r="I68" s="66"/>
      <c r="J68" s="59"/>
    </row>
    <row r="69" spans="1:10" ht="15">
      <c r="A69" s="105" t="s">
        <v>67</v>
      </c>
      <c r="B69" s="106"/>
      <c r="C69" s="106"/>
      <c r="D69" s="107"/>
      <c r="E69" s="16"/>
      <c r="F69" s="10"/>
      <c r="G69" s="38"/>
      <c r="H69" s="39"/>
      <c r="I69" s="66"/>
      <c r="J69" s="59"/>
    </row>
    <row r="70" spans="1:10" ht="15" customHeight="1">
      <c r="A70" s="105" t="s">
        <v>68</v>
      </c>
      <c r="B70" s="106"/>
      <c r="C70" s="106"/>
      <c r="D70" s="107"/>
      <c r="E70" s="16"/>
      <c r="F70" s="10"/>
      <c r="G70" s="38"/>
      <c r="H70" s="39"/>
      <c r="I70" s="66"/>
      <c r="J70" s="59"/>
    </row>
    <row r="71" spans="1:10" ht="15">
      <c r="A71" s="105" t="s">
        <v>69</v>
      </c>
      <c r="B71" s="106"/>
      <c r="C71" s="106"/>
      <c r="D71" s="107"/>
      <c r="E71" s="16"/>
      <c r="F71" s="9" t="s">
        <v>12</v>
      </c>
      <c r="G71" s="38"/>
      <c r="H71" s="39"/>
      <c r="I71" s="66"/>
      <c r="J71" s="59"/>
    </row>
    <row r="72" spans="1:10" ht="15">
      <c r="A72" s="105" t="s">
        <v>70</v>
      </c>
      <c r="B72" s="106"/>
      <c r="C72" s="106"/>
      <c r="D72" s="107"/>
      <c r="E72" s="16"/>
      <c r="F72" s="9" t="s">
        <v>12</v>
      </c>
      <c r="G72" s="40"/>
      <c r="H72" s="41"/>
      <c r="I72" s="67"/>
      <c r="J72" s="69"/>
    </row>
    <row r="73" spans="1:10" ht="15" customHeight="1">
      <c r="A73" s="115" t="s">
        <v>71</v>
      </c>
      <c r="B73" s="116"/>
      <c r="C73" s="116"/>
      <c r="D73" s="116"/>
      <c r="E73" s="116"/>
      <c r="F73" s="117"/>
      <c r="G73" s="42"/>
      <c r="H73" s="43"/>
      <c r="I73" s="66">
        <v>2</v>
      </c>
      <c r="J73" s="113">
        <f>G73*I73</f>
        <v>0</v>
      </c>
    </row>
    <row r="74" spans="1:10" ht="15">
      <c r="A74" s="105" t="s">
        <v>72</v>
      </c>
      <c r="B74" s="106"/>
      <c r="C74" s="106"/>
      <c r="D74" s="107"/>
      <c r="E74" s="16"/>
      <c r="F74" s="9" t="s">
        <v>12</v>
      </c>
      <c r="G74" s="38"/>
      <c r="H74" s="39"/>
      <c r="I74" s="66"/>
      <c r="J74" s="113"/>
    </row>
    <row r="75" spans="1:10" ht="29.25" customHeight="1">
      <c r="A75" s="105" t="s">
        <v>73</v>
      </c>
      <c r="B75" s="106"/>
      <c r="C75" s="106"/>
      <c r="D75" s="107"/>
      <c r="E75" s="16"/>
      <c r="F75" s="10"/>
      <c r="G75" s="38"/>
      <c r="H75" s="39"/>
      <c r="I75" s="66"/>
      <c r="J75" s="113"/>
    </row>
    <row r="76" spans="1:10" ht="31.15" customHeight="1">
      <c r="A76" s="105" t="s">
        <v>74</v>
      </c>
      <c r="B76" s="106"/>
      <c r="C76" s="106"/>
      <c r="D76" s="107"/>
      <c r="E76" s="16"/>
      <c r="F76" s="10"/>
      <c r="G76" s="38"/>
      <c r="H76" s="39"/>
      <c r="I76" s="66"/>
      <c r="J76" s="113"/>
    </row>
    <row r="77" spans="1:10" ht="15">
      <c r="A77" s="105" t="s">
        <v>75</v>
      </c>
      <c r="B77" s="106"/>
      <c r="C77" s="106"/>
      <c r="D77" s="107"/>
      <c r="E77" s="16"/>
      <c r="F77" s="9" t="s">
        <v>12</v>
      </c>
      <c r="G77" s="38"/>
      <c r="H77" s="39"/>
      <c r="I77" s="66"/>
      <c r="J77" s="113"/>
    </row>
    <row r="78" spans="1:10" ht="15">
      <c r="A78" s="105" t="s">
        <v>76</v>
      </c>
      <c r="B78" s="106"/>
      <c r="C78" s="106"/>
      <c r="D78" s="107"/>
      <c r="E78" s="16"/>
      <c r="F78" s="9" t="s">
        <v>12</v>
      </c>
      <c r="G78" s="38"/>
      <c r="H78" s="39"/>
      <c r="I78" s="66"/>
      <c r="J78" s="113"/>
    </row>
    <row r="79" spans="1:10" ht="48" customHeight="1">
      <c r="A79" s="105" t="s">
        <v>77</v>
      </c>
      <c r="B79" s="106"/>
      <c r="C79" s="106"/>
      <c r="D79" s="107"/>
      <c r="E79" s="16"/>
      <c r="F79" s="9" t="s">
        <v>12</v>
      </c>
      <c r="G79" s="38"/>
      <c r="H79" s="39"/>
      <c r="I79" s="66"/>
      <c r="J79" s="113"/>
    </row>
    <row r="80" spans="1:10" ht="15">
      <c r="A80" s="105" t="s">
        <v>78</v>
      </c>
      <c r="B80" s="106"/>
      <c r="C80" s="106"/>
      <c r="D80" s="107"/>
      <c r="E80" s="16"/>
      <c r="F80" s="9" t="s">
        <v>12</v>
      </c>
      <c r="G80" s="38"/>
      <c r="H80" s="39"/>
      <c r="I80" s="66"/>
      <c r="J80" s="113"/>
    </row>
    <row r="81" spans="1:10" ht="15">
      <c r="A81" s="105" t="s">
        <v>79</v>
      </c>
      <c r="B81" s="106"/>
      <c r="C81" s="106"/>
      <c r="D81" s="107"/>
      <c r="E81" s="16"/>
      <c r="F81" s="9" t="s">
        <v>12</v>
      </c>
      <c r="G81" s="38"/>
      <c r="H81" s="39"/>
      <c r="I81" s="66"/>
      <c r="J81" s="113"/>
    </row>
    <row r="82" spans="1:10" ht="15">
      <c r="A82" s="105" t="s">
        <v>80</v>
      </c>
      <c r="B82" s="106"/>
      <c r="C82" s="106"/>
      <c r="D82" s="107"/>
      <c r="E82" s="16"/>
      <c r="F82" s="9" t="s">
        <v>12</v>
      </c>
      <c r="G82" s="38"/>
      <c r="H82" s="39"/>
      <c r="I82" s="66"/>
      <c r="J82" s="113"/>
    </row>
    <row r="83" spans="1:10" ht="30" customHeight="1">
      <c r="A83" s="105" t="s">
        <v>81</v>
      </c>
      <c r="B83" s="106"/>
      <c r="C83" s="106"/>
      <c r="D83" s="107"/>
      <c r="E83" s="16"/>
      <c r="F83" s="9" t="s">
        <v>12</v>
      </c>
      <c r="G83" s="38"/>
      <c r="H83" s="39"/>
      <c r="I83" s="66"/>
      <c r="J83" s="113"/>
    </row>
    <row r="84" spans="1:10" ht="29.25" customHeight="1">
      <c r="A84" s="105" t="s">
        <v>82</v>
      </c>
      <c r="B84" s="106"/>
      <c r="C84" s="106"/>
      <c r="D84" s="107"/>
      <c r="E84" s="16"/>
      <c r="F84" s="9" t="s">
        <v>12</v>
      </c>
      <c r="G84" s="38"/>
      <c r="H84" s="39"/>
      <c r="I84" s="66"/>
      <c r="J84" s="113"/>
    </row>
    <row r="85" spans="1:10" ht="15">
      <c r="A85" s="105" t="s">
        <v>83</v>
      </c>
      <c r="B85" s="106"/>
      <c r="C85" s="106"/>
      <c r="D85" s="107"/>
      <c r="E85" s="16"/>
      <c r="F85" s="10"/>
      <c r="G85" s="38"/>
      <c r="H85" s="39"/>
      <c r="I85" s="66"/>
      <c r="J85" s="113"/>
    </row>
    <row r="86" spans="1:10" ht="15">
      <c r="A86" s="105" t="s">
        <v>84</v>
      </c>
      <c r="B86" s="106"/>
      <c r="C86" s="106"/>
      <c r="D86" s="107"/>
      <c r="E86" s="16"/>
      <c r="F86" s="9" t="s">
        <v>12</v>
      </c>
      <c r="G86" s="38"/>
      <c r="H86" s="39"/>
      <c r="I86" s="66"/>
      <c r="J86" s="113"/>
    </row>
    <row r="87" spans="1:10" ht="15">
      <c r="A87" s="105" t="s">
        <v>96</v>
      </c>
      <c r="B87" s="106"/>
      <c r="C87" s="106"/>
      <c r="D87" s="107"/>
      <c r="E87" s="16"/>
      <c r="F87" s="10"/>
      <c r="G87" s="38"/>
      <c r="H87" s="39"/>
      <c r="I87" s="66"/>
      <c r="J87" s="113"/>
    </row>
    <row r="88" spans="1:10" ht="15">
      <c r="A88" s="105" t="s">
        <v>85</v>
      </c>
      <c r="B88" s="106"/>
      <c r="C88" s="106"/>
      <c r="D88" s="107"/>
      <c r="E88" s="16"/>
      <c r="F88" s="9" t="s">
        <v>12</v>
      </c>
      <c r="G88" s="38"/>
      <c r="H88" s="39"/>
      <c r="I88" s="66"/>
      <c r="J88" s="113"/>
    </row>
    <row r="89" spans="1:10" ht="14.5" customHeight="1">
      <c r="A89" s="105" t="s">
        <v>86</v>
      </c>
      <c r="B89" s="106"/>
      <c r="C89" s="106"/>
      <c r="D89" s="107"/>
      <c r="E89" s="16"/>
      <c r="F89" s="9" t="s">
        <v>12</v>
      </c>
      <c r="G89" s="38"/>
      <c r="H89" s="39"/>
      <c r="I89" s="66"/>
      <c r="J89" s="113"/>
    </row>
    <row r="90" spans="1:10" ht="14.5" customHeight="1">
      <c r="A90" s="105" t="s">
        <v>87</v>
      </c>
      <c r="B90" s="106"/>
      <c r="C90" s="106"/>
      <c r="D90" s="107"/>
      <c r="E90" s="16"/>
      <c r="F90" s="9" t="s">
        <v>12</v>
      </c>
      <c r="G90" s="38"/>
      <c r="H90" s="39"/>
      <c r="I90" s="66"/>
      <c r="J90" s="113"/>
    </row>
    <row r="91" spans="1:10" ht="15">
      <c r="A91" s="105" t="s">
        <v>88</v>
      </c>
      <c r="B91" s="106"/>
      <c r="C91" s="106"/>
      <c r="D91" s="107"/>
      <c r="E91" s="16"/>
      <c r="F91" s="9" t="s">
        <v>12</v>
      </c>
      <c r="G91" s="38"/>
      <c r="H91" s="39"/>
      <c r="I91" s="66"/>
      <c r="J91" s="113"/>
    </row>
    <row r="92" spans="1:10" ht="14.5" customHeight="1" thickBot="1">
      <c r="A92" s="108" t="s">
        <v>70</v>
      </c>
      <c r="B92" s="109"/>
      <c r="C92" s="109"/>
      <c r="D92" s="110"/>
      <c r="E92" s="18"/>
      <c r="F92" s="12" t="s">
        <v>12</v>
      </c>
      <c r="G92" s="44"/>
      <c r="H92" s="45"/>
      <c r="I92" s="118"/>
      <c r="J92" s="114"/>
    </row>
    <row r="94" spans="1:8" ht="15" thickBot="1">
      <c r="A94" s="19"/>
      <c r="B94" s="13"/>
      <c r="C94" s="13"/>
      <c r="D94" s="13"/>
      <c r="E94" s="14"/>
      <c r="F94" s="26"/>
      <c r="G94" s="26"/>
      <c r="H94" s="15"/>
    </row>
    <row r="95" spans="1:10" ht="28.9" customHeight="1">
      <c r="A95" s="119" t="s">
        <v>89</v>
      </c>
      <c r="B95" s="119"/>
      <c r="C95" s="119"/>
      <c r="D95" s="119"/>
      <c r="E95" s="119"/>
      <c r="F95" s="119"/>
      <c r="G95" s="119"/>
      <c r="H95" s="119"/>
      <c r="I95" s="119"/>
      <c r="J95" s="119"/>
    </row>
  </sheetData>
  <sheetProtection formatCells="0" formatRows="0" deleteRows="0"/>
  <mergeCells count="104">
    <mergeCell ref="A95:J95"/>
    <mergeCell ref="A86:D86"/>
    <mergeCell ref="A87:D87"/>
    <mergeCell ref="A88:D88"/>
    <mergeCell ref="A89:D89"/>
    <mergeCell ref="A90:D90"/>
    <mergeCell ref="A91:D91"/>
    <mergeCell ref="J73:J92"/>
    <mergeCell ref="A80:D80"/>
    <mergeCell ref="A81:D81"/>
    <mergeCell ref="A82:D82"/>
    <mergeCell ref="A83:D83"/>
    <mergeCell ref="A84:D84"/>
    <mergeCell ref="A85:D85"/>
    <mergeCell ref="A73:F73"/>
    <mergeCell ref="I73:I92"/>
    <mergeCell ref="A74:D74"/>
    <mergeCell ref="A75:D75"/>
    <mergeCell ref="A76:D76"/>
    <mergeCell ref="A77:D77"/>
    <mergeCell ref="A78:D78"/>
    <mergeCell ref="A79:D79"/>
    <mergeCell ref="A92:D92"/>
    <mergeCell ref="I65:I72"/>
    <mergeCell ref="J65:J72"/>
    <mergeCell ref="A66:D66"/>
    <mergeCell ref="A67:D67"/>
    <mergeCell ref="A68:D68"/>
    <mergeCell ref="A69:D69"/>
    <mergeCell ref="A70:D70"/>
    <mergeCell ref="A71:D71"/>
    <mergeCell ref="A72:D72"/>
    <mergeCell ref="A60:D60"/>
    <mergeCell ref="A61:D61"/>
    <mergeCell ref="A62:D62"/>
    <mergeCell ref="A63:D63"/>
    <mergeCell ref="A64:D64"/>
    <mergeCell ref="A65:F65"/>
    <mergeCell ref="A54:D54"/>
    <mergeCell ref="A55:D55"/>
    <mergeCell ref="A56:D56"/>
    <mergeCell ref="A57:F57"/>
    <mergeCell ref="A58:D58"/>
    <mergeCell ref="A59:D5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41:D41"/>
    <mergeCell ref="A30:D30"/>
    <mergeCell ref="A31:D31"/>
    <mergeCell ref="A32:D32"/>
    <mergeCell ref="A33:D33"/>
    <mergeCell ref="A34:D34"/>
    <mergeCell ref="A35:D35"/>
    <mergeCell ref="A48:D48"/>
    <mergeCell ref="A49:D49"/>
    <mergeCell ref="A20:D20"/>
    <mergeCell ref="A21:D21"/>
    <mergeCell ref="A22:D22"/>
    <mergeCell ref="A23:D23"/>
    <mergeCell ref="A36:D36"/>
    <mergeCell ref="A37:D37"/>
    <mergeCell ref="A38:D38"/>
    <mergeCell ref="A39:D39"/>
    <mergeCell ref="A40:D40"/>
    <mergeCell ref="A9:D9"/>
    <mergeCell ref="E9:J9"/>
    <mergeCell ref="A10:J10"/>
    <mergeCell ref="A7:J7"/>
    <mergeCell ref="A11:D11"/>
    <mergeCell ref="A12:F12"/>
    <mergeCell ref="I12:I64"/>
    <mergeCell ref="J12:J64"/>
    <mergeCell ref="A13:D13"/>
    <mergeCell ref="A14:D14"/>
    <mergeCell ref="A15:D15"/>
    <mergeCell ref="A16:D16"/>
    <mergeCell ref="A17:D17"/>
    <mergeCell ref="A24:D24"/>
    <mergeCell ref="A25:D25"/>
    <mergeCell ref="A26:D26"/>
    <mergeCell ref="A27:D27"/>
    <mergeCell ref="A28:D28"/>
    <mergeCell ref="A29:D29"/>
    <mergeCell ref="A18:D18"/>
    <mergeCell ref="A19:D19"/>
    <mergeCell ref="A1:C1"/>
    <mergeCell ref="D2:E2"/>
    <mergeCell ref="A3:J3"/>
    <mergeCell ref="A6:J6"/>
    <mergeCell ref="H4:I4"/>
    <mergeCell ref="H5:I5"/>
    <mergeCell ref="G11:H11"/>
    <mergeCell ref="G12:H64"/>
    <mergeCell ref="G65:H72"/>
    <mergeCell ref="G73:H92"/>
    <mergeCell ref="A8:J8"/>
  </mergeCells>
  <printOptions/>
  <pageMargins left="0.11811023622047245" right="0.11811023622047245" top="0.1968503937007874" bottom="0.2755905511811024" header="0.15748031496062992" footer="0.11811023622047245"/>
  <pageSetup fitToHeight="0" fitToWidth="1" horizontalDpi="600" verticalDpi="600" orientation="landscape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2023-07-19T19:46:28Z</cp:lastPrinted>
  <dcterms:created xsi:type="dcterms:W3CDTF">2023-04-27T07:34:12Z</dcterms:created>
  <dcterms:modified xsi:type="dcterms:W3CDTF">2023-07-19T19:49:28Z</dcterms:modified>
  <cp:category/>
  <cp:version/>
  <cp:contentType/>
  <cp:contentStatus/>
</cp:coreProperties>
</file>