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Nová složka (3)\"/>
    </mc:Choice>
  </mc:AlternateContent>
  <bookViews>
    <workbookView xWindow="0" yWindow="0" windowWidth="28800" windowHeight="12300"/>
  </bookViews>
  <sheets>
    <sheet name="PO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25" i="1" l="1"/>
  <c r="H22" i="1"/>
  <c r="H19" i="1"/>
  <c r="H16" i="1"/>
  <c r="H13" i="1"/>
  <c r="H10" i="1"/>
  <c r="H29" i="1" l="1"/>
  <c r="F29" i="1" l="1"/>
</calcChain>
</file>

<file path=xl/sharedStrings.xml><?xml version="1.0" encoding="utf-8"?>
<sst xmlns="http://schemas.openxmlformats.org/spreadsheetml/2006/main" count="83" uniqueCount="47">
  <si>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</si>
  <si>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</si>
  <si>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</si>
  <si>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</si>
  <si>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</si>
  <si>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</si>
  <si>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</si>
  <si>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Rozměr, zátěžový index, rychlostní index a bližší specifikace pneumatiky (energetický štítek, druh dezénu*, max. hmotnost)</t>
  </si>
  <si>
    <t>34352100-0</t>
  </si>
  <si>
    <t>Vozidlo/stroj</t>
  </si>
  <si>
    <t>Umístění nápravy na vozidle (hnací, vodící, vlečná)</t>
  </si>
  <si>
    <t xml:space="preserve"> </t>
  </si>
  <si>
    <t>Počet kusů na místo dodání</t>
  </si>
  <si>
    <t>CM Chotěboř</t>
  </si>
  <si>
    <t>1. Pneumatiky jsou označeny piktogramem hory se třemi vrcholky a symbolem sněhové vločky (3PMSF 3-peak-mountain with snowflake) označujícím zimní pneumatiky v souladu s předpisy EU a OSN (nařízení EP a R č. 661/2009 a UNECE 117).                                                                                                                                                                                                                                             2. Pneumatiky musí být určené pro náročné sněhové podmínky.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Pneumatika musí projít homologačním řízením dle předpisů ECK(EHK) a na její bočnici bude označení ,,E" v kroužku E1,E8,E42,E20,E17,E4,E2,E13,dále ke každému typu pneumatiky bude přiložen ,,INFORMAČNÍ LIST VÝROBKU,nebo TYPOVÝ LIST v českém jazyce.</t>
  </si>
  <si>
    <t>1. Všechny pneumatiky musí mít zimní dezén a na jejich bočnici je vyznačeno označení Alpským symbol,možný součastně se symbolem jízda na ledu, nebo MS.                                                                                                                                                                                              2. Pneumatiky jsou určeny pro provoz v zimním období dle § 40a odst. 1 zákona č. 361/2000 Sb., zákon o silničním provozu, v platném znění.</t>
  </si>
  <si>
    <r>
      <t xml:space="preserve">Společné technické podmínky pro všechny </t>
    </r>
    <r>
      <rPr>
        <b/>
        <u/>
        <sz val="10"/>
        <color theme="1"/>
        <rFont val="Arial"/>
        <family val="2"/>
        <charset val="238"/>
      </rPr>
      <t>zimní</t>
    </r>
    <r>
      <rPr>
        <b/>
        <sz val="10"/>
        <color theme="1"/>
        <rFont val="Arial"/>
        <family val="2"/>
        <charset val="238"/>
      </rPr>
      <t xml:space="preserve"> pneumatiky</t>
    </r>
  </si>
  <si>
    <r>
      <t xml:space="preserve"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Enegetický štítek je uváděn v pořadí - spotřeba paliva úspora energie, přilnavost za mokra při brždění, vnější hluk. </t>
    </r>
    <r>
      <rPr>
        <b/>
        <sz val="10"/>
        <color theme="1"/>
        <rFont val="Arial"/>
        <family val="2"/>
        <charset val="238"/>
      </rPr>
      <t>Hodnoty jsou maximální</t>
    </r>
    <r>
      <rPr>
        <sz val="10"/>
        <color theme="1"/>
        <rFont val="Arial"/>
        <family val="2"/>
        <charset val="238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*Vozidla jsou provozována pouze pro regionální dopravu.</t>
    </r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</si>
  <si>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</si>
  <si>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</si>
  <si>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</si>
  <si>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</si>
  <si>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CM Ledeč n. Sázavou</t>
  </si>
  <si>
    <r>
      <t xml:space="preserve">Cestmistrovství v </t>
    </r>
    <r>
      <rPr>
        <b/>
        <sz val="12"/>
        <color theme="1"/>
        <rFont val="Arial"/>
        <family val="2"/>
        <charset val="238"/>
      </rPr>
      <t>okrese Havlíčkův Brod</t>
    </r>
  </si>
  <si>
    <t xml:space="preserve">Technická a množstevní specifikace pneumatik pro osobní automobily a dodávky (POA)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</si>
  <si>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Suzuki Ignis</t>
  </si>
  <si>
    <t xml:space="preserve">Zimní </t>
  </si>
  <si>
    <t>Ford Fusion</t>
  </si>
  <si>
    <t>Škoda Fabia 1,9 TDI</t>
  </si>
  <si>
    <t>Zimní</t>
  </si>
  <si>
    <t>Peugeot Boxer 2,2</t>
  </si>
  <si>
    <t>Vodící</t>
  </si>
  <si>
    <t>Peugeot Partner Tepee</t>
  </si>
  <si>
    <t>Škoda Fabia III</t>
  </si>
  <si>
    <t>Gazella</t>
  </si>
  <si>
    <t>195/60 R15 88T M+S, valivý odpor C, přilnavost na mokru B, hlučnost do 70 dB, hmotnost do 8 Kg, výška dezénu od 8,5 mm</t>
  </si>
  <si>
    <t>205/65 R15 94 T M+S, valivý odpor C, přilnavost na mokru B, hlučnost do 70 dB, hmotnost do 9 Kg, výška dezénu od 8,5 mm</t>
  </si>
  <si>
    <t>185/60 R14 T M+S, 82T, valivý odpor D, přilnavost na mokru B, hlučnost do 70 dB, hmotnost do 7 Kg, výška dezénu od 8 mm</t>
  </si>
  <si>
    <t>215/70 R15C  M+S, valivý odpor C, přilnavost na mokru B, hlučnost do 73 dB, hmotnost do 13 Kg, výška dezénu od 10 mm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</si>
  <si>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</si>
  <si>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CM Havl. Brod</t>
  </si>
  <si>
    <t>Příloha V1_078</t>
  </si>
  <si>
    <t>Místo dodání*</t>
  </si>
  <si>
    <t>CM Havl. Brod - Žižkova 1018, 580 01 Havlíčkův Brod 1
CM Chotěboř - Partyzánská 31, 583 01 Chotěboř
CM Ledeč n. Sázavou - Na Pláckách 1302, 584 01 Ledeč nad Sázavou</t>
  </si>
  <si>
    <t>185/75 R16 C, M+S, valivý odpor D, přilnavost na mokru B, hlučnost do 73 dB, hmotnost do 13 Kg, výška dezénu od 10 mm</t>
  </si>
  <si>
    <r>
      <t xml:space="preserve">185/60 R15 84  </t>
    </r>
    <r>
      <rPr>
        <sz val="10"/>
        <color rgb="FFFF0000"/>
        <rFont val="Arial"/>
        <family val="2"/>
        <charset val="238"/>
      </rPr>
      <t xml:space="preserve">T </t>
    </r>
    <r>
      <rPr>
        <sz val="10"/>
        <rFont val="Arial"/>
        <family val="2"/>
        <charset val="238"/>
      </rPr>
      <t>M+S, valivý odpor C, přilnavost na mokru B, hlučnost do 70 dB, hmotnost do 8 Kg, výška dezénu od 8,5 mm</t>
    </r>
  </si>
  <si>
    <r>
      <t xml:space="preserve">165/70 R14 81T M+S, valivý odpor </t>
    </r>
    <r>
      <rPr>
        <sz val="10"/>
        <color rgb="FFFF0000"/>
        <rFont val="Arial"/>
        <family val="2"/>
        <charset val="238"/>
      </rPr>
      <t>C,</t>
    </r>
    <r>
      <rPr>
        <sz val="10"/>
        <rFont val="Arial"/>
        <family val="2"/>
        <charset val="238"/>
      </rPr>
      <t xml:space="preserve"> přilnavost na mokru </t>
    </r>
    <r>
      <rPr>
        <sz val="10"/>
        <color rgb="FFFF0000"/>
        <rFont val="Arial"/>
        <family val="2"/>
        <charset val="238"/>
      </rPr>
      <t>B</t>
    </r>
    <r>
      <rPr>
        <sz val="10"/>
        <rFont val="Arial"/>
        <family val="2"/>
        <charset val="238"/>
      </rPr>
      <t xml:space="preserve"> hlučnost do 71 dB, hmotnost do </t>
    </r>
    <r>
      <rPr>
        <sz val="10"/>
        <color rgb="FFFF0000"/>
        <rFont val="Arial"/>
        <family val="2"/>
        <charset val="238"/>
      </rPr>
      <t>6,5</t>
    </r>
    <r>
      <rPr>
        <sz val="10"/>
        <rFont val="Arial"/>
        <family val="2"/>
        <charset val="238"/>
      </rPr>
      <t xml:space="preserve"> Kg, výška dezénu od 8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</si>
</sst>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/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/>
    </xf>
    <xf numFmtId="164" fontId="16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 shrinkToFit="1"/>
    </xf>
    <xf numFmtId="0" fontId="7" fillId="0" borderId="7" xfId="0" applyFont="1" applyFill="1" applyBorder="1" applyAlignment="1">
      <alignment horizontal="left" vertical="center" wrapText="1" shrinkToFit="1"/>
    </xf>
    <xf numFmtId="0" fontId="7" fillId="0" borderId="8" xfId="0" applyFont="1" applyFill="1" applyBorder="1" applyAlignment="1">
      <alignment horizontal="left" vertical="center" wrapText="1" shrinkToFi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64" fontId="10" fillId="0" borderId="27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 shrinkToFit="1"/>
    </xf>
    <xf numFmtId="0" fontId="7" fillId="0" borderId="2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32</xdr:row>
      <xdr:rowOff>214311</xdr:rowOff>
    </xdr:from>
    <xdr:to>
      <xdr:col>8</xdr:col>
      <xdr:colOff>1678782</xdr:colOff>
      <xdr:row>33</xdr:row>
      <xdr:rowOff>976312</xdr:rowOff>
    </xdr:to>
    <xdr:pic>
      <xdr:nvPicPr>
        <xdr:cNvPr id="4" name="Obrázek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6" t="20313" r="49142" b="18750"/>
        <a:stretch/>
      </xdr:blipFill>
      <xdr:spPr>
        <a:xfrm>
          <a:off x="12775406" y="33575624"/>
          <a:ext cx="1535907" cy="1393031"/>
        </a:xfrm>
        <a:prstGeom prst="rect">
          <a:avLst/>
        </a:prstGeom>
      </xdr:spPr>
    </xdr:pic>
    <xdr:clientData/>
  </xdr:twoCellAnchor>
  <xdr:twoCellAnchor editAs="oneCell">
    <xdr:from>
      <xdr:col>8</xdr:col>
      <xdr:colOff>1643061</xdr:colOff>
      <xdr:row>32</xdr:row>
      <xdr:rowOff>190499</xdr:rowOff>
    </xdr:from>
    <xdr:to>
      <xdr:col>8</xdr:col>
      <xdr:colOff>2893218</xdr:colOff>
      <xdr:row>33</xdr:row>
      <xdr:rowOff>726283</xdr:rowOff>
    </xdr:to>
    <xdr:pic>
      <xdr:nvPicPr>
        <xdr:cNvPr id="7" name="Obrázek 6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4275592" y="33551812"/>
          <a:ext cx="1250157" cy="1166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19" zoomScale="80" zoomScaleNormal="80" workbookViewId="0">
      <selection activeCell="C7" sqref="C7:C9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30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57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s="1" customFormat="1" ht="15.75" x14ac:dyDescent="0.25">
      <c r="A3" s="15"/>
      <c r="B3" s="15"/>
      <c r="C3" s="16"/>
      <c r="D3" s="17"/>
      <c r="E3" s="17"/>
      <c r="F3" s="17"/>
      <c r="G3" s="15"/>
      <c r="H3" s="17"/>
      <c r="I3" s="17"/>
      <c r="K3" s="31"/>
    </row>
    <row r="4" spans="1:11" s="1" customFormat="1" ht="37.5" customHeight="1" thickBot="1" x14ac:dyDescent="0.3">
      <c r="A4" s="18"/>
      <c r="B4" s="18"/>
      <c r="C4" s="19" t="s">
        <v>23</v>
      </c>
      <c r="D4" s="24"/>
      <c r="E4" s="25" t="s">
        <v>6</v>
      </c>
      <c r="F4" s="26" t="s">
        <v>8</v>
      </c>
      <c r="G4" s="18"/>
      <c r="H4" s="18"/>
      <c r="I4" s="1" t="s">
        <v>41</v>
      </c>
      <c r="K4" s="31"/>
    </row>
    <row r="5" spans="1:11" s="2" customFormat="1" ht="30" customHeight="1" x14ac:dyDescent="0.25">
      <c r="A5" s="88" t="s">
        <v>0</v>
      </c>
      <c r="B5" s="90" t="s">
        <v>9</v>
      </c>
      <c r="C5" s="90" t="s">
        <v>4</v>
      </c>
      <c r="D5" s="90"/>
      <c r="E5" s="90"/>
      <c r="F5" s="90"/>
      <c r="G5" s="90" t="s">
        <v>1</v>
      </c>
      <c r="H5" s="90"/>
      <c r="I5" s="100" t="s">
        <v>39</v>
      </c>
      <c r="J5" s="86" t="s">
        <v>42</v>
      </c>
      <c r="K5" s="92" t="s">
        <v>12</v>
      </c>
    </row>
    <row r="6" spans="1:11" s="6" customFormat="1" ht="84.75" customHeight="1" thickBot="1" x14ac:dyDescent="0.3">
      <c r="A6" s="89"/>
      <c r="B6" s="91"/>
      <c r="C6" s="27" t="s">
        <v>7</v>
      </c>
      <c r="D6" s="28" t="s">
        <v>5</v>
      </c>
      <c r="E6" s="27" t="s">
        <v>10</v>
      </c>
      <c r="F6" s="28" t="s">
        <v>2</v>
      </c>
      <c r="G6" s="27" t="s">
        <v>20</v>
      </c>
      <c r="H6" s="27" t="s">
        <v>21</v>
      </c>
      <c r="I6" s="101"/>
      <c r="J6" s="87"/>
      <c r="K6" s="93"/>
    </row>
    <row r="7" spans="1:11" s="7" customFormat="1" ht="45.95" customHeight="1" thickTop="1" x14ac:dyDescent="0.25">
      <c r="A7" s="99">
        <v>1</v>
      </c>
      <c r="B7" s="97" t="s">
        <v>25</v>
      </c>
      <c r="C7" s="98" t="s">
        <v>46</v>
      </c>
      <c r="D7" s="96" t="s">
        <v>26</v>
      </c>
      <c r="E7" s="97" t="s">
        <v>11</v>
      </c>
      <c r="F7" s="85">
        <v>4</v>
      </c>
      <c r="G7" s="84"/>
      <c r="H7" s="83">
        <f>F7*G7</f>
        <v>0</v>
      </c>
      <c r="I7" s="82" t="s">
        <v>11</v>
      </c>
      <c r="J7" s="20" t="s">
        <v>40</v>
      </c>
      <c r="K7" s="36">
        <v>0</v>
      </c>
    </row>
    <row r="8" spans="1:11" s="7" customFormat="1" ht="45.95" customHeight="1" x14ac:dyDescent="0.25">
      <c r="A8" s="72"/>
      <c r="B8" s="74"/>
      <c r="C8" s="77"/>
      <c r="D8" s="80"/>
      <c r="E8" s="74"/>
      <c r="F8" s="61"/>
      <c r="G8" s="64"/>
      <c r="H8" s="67"/>
      <c r="I8" s="70"/>
      <c r="J8" s="20" t="s">
        <v>13</v>
      </c>
      <c r="K8" s="36">
        <v>4</v>
      </c>
    </row>
    <row r="9" spans="1:11" s="7" customFormat="1" ht="45.95" customHeight="1" thickBot="1" x14ac:dyDescent="0.3">
      <c r="A9" s="95"/>
      <c r="B9" s="75"/>
      <c r="C9" s="78"/>
      <c r="D9" s="81"/>
      <c r="E9" s="75"/>
      <c r="F9" s="62"/>
      <c r="G9" s="65"/>
      <c r="H9" s="68"/>
      <c r="I9" s="71"/>
      <c r="J9" s="41" t="s">
        <v>22</v>
      </c>
      <c r="K9" s="37">
        <v>0</v>
      </c>
    </row>
    <row r="10" spans="1:11" s="7" customFormat="1" ht="45.95" customHeight="1" thickTop="1" x14ac:dyDescent="0.25">
      <c r="A10" s="94">
        <v>2</v>
      </c>
      <c r="B10" s="73" t="s">
        <v>27</v>
      </c>
      <c r="C10" s="76" t="s">
        <v>35</v>
      </c>
      <c r="D10" s="96" t="s">
        <v>26</v>
      </c>
      <c r="E10" s="73" t="s">
        <v>11</v>
      </c>
      <c r="F10" s="60">
        <v>4</v>
      </c>
      <c r="G10" s="63"/>
      <c r="H10" s="66">
        <f>F10*G10</f>
        <v>0</v>
      </c>
      <c r="I10" s="69" t="s">
        <v>11</v>
      </c>
      <c r="J10" s="20" t="s">
        <v>40</v>
      </c>
      <c r="K10" s="38">
        <v>0</v>
      </c>
    </row>
    <row r="11" spans="1:11" s="7" customFormat="1" ht="45.95" customHeight="1" x14ac:dyDescent="0.25">
      <c r="A11" s="72"/>
      <c r="B11" s="74"/>
      <c r="C11" s="77"/>
      <c r="D11" s="80"/>
      <c r="E11" s="74"/>
      <c r="F11" s="61"/>
      <c r="G11" s="64"/>
      <c r="H11" s="67"/>
      <c r="I11" s="70"/>
      <c r="J11" s="20" t="s">
        <v>13</v>
      </c>
      <c r="K11" s="36">
        <v>4</v>
      </c>
    </row>
    <row r="12" spans="1:11" s="7" customFormat="1" ht="45.95" customHeight="1" thickBot="1" x14ac:dyDescent="0.3">
      <c r="A12" s="95"/>
      <c r="B12" s="75"/>
      <c r="C12" s="78"/>
      <c r="D12" s="81"/>
      <c r="E12" s="75"/>
      <c r="F12" s="62"/>
      <c r="G12" s="65"/>
      <c r="H12" s="68"/>
      <c r="I12" s="71"/>
      <c r="J12" s="41" t="s">
        <v>22</v>
      </c>
      <c r="K12" s="37">
        <v>0</v>
      </c>
    </row>
    <row r="13" spans="1:11" s="7" customFormat="1" ht="45.95" customHeight="1" thickTop="1" x14ac:dyDescent="0.25">
      <c r="A13" s="94">
        <v>3</v>
      </c>
      <c r="B13" s="73" t="s">
        <v>32</v>
      </c>
      <c r="C13" s="76" t="s">
        <v>36</v>
      </c>
      <c r="D13" s="96" t="s">
        <v>26</v>
      </c>
      <c r="E13" s="73" t="s">
        <v>11</v>
      </c>
      <c r="F13" s="60">
        <v>4</v>
      </c>
      <c r="G13" s="63"/>
      <c r="H13" s="66">
        <f>F13*G13</f>
        <v>0</v>
      </c>
      <c r="I13" s="69" t="s">
        <v>11</v>
      </c>
      <c r="J13" s="20" t="s">
        <v>40</v>
      </c>
      <c r="K13" s="38">
        <v>0</v>
      </c>
    </row>
    <row r="14" spans="1:11" s="7" customFormat="1" ht="45.95" customHeight="1" x14ac:dyDescent="0.25">
      <c r="A14" s="72"/>
      <c r="B14" s="74"/>
      <c r="C14" s="77"/>
      <c r="D14" s="80"/>
      <c r="E14" s="74"/>
      <c r="F14" s="61"/>
      <c r="G14" s="64"/>
      <c r="H14" s="67"/>
      <c r="I14" s="70"/>
      <c r="J14" s="20" t="s">
        <v>13</v>
      </c>
      <c r="K14" s="40">
        <v>4</v>
      </c>
    </row>
    <row r="15" spans="1:11" s="7" customFormat="1" ht="45.95" customHeight="1" thickBot="1" x14ac:dyDescent="0.3">
      <c r="A15" s="95"/>
      <c r="B15" s="75"/>
      <c r="C15" s="78"/>
      <c r="D15" s="81"/>
      <c r="E15" s="75"/>
      <c r="F15" s="62"/>
      <c r="G15" s="65"/>
      <c r="H15" s="68"/>
      <c r="I15" s="71"/>
      <c r="J15" s="41" t="s">
        <v>22</v>
      </c>
      <c r="K15" s="39">
        <v>0</v>
      </c>
    </row>
    <row r="16" spans="1:11" s="7" customFormat="1" ht="45.95" customHeight="1" x14ac:dyDescent="0.25">
      <c r="A16" s="94">
        <v>4</v>
      </c>
      <c r="B16" s="73" t="s">
        <v>28</v>
      </c>
      <c r="C16" s="76" t="s">
        <v>37</v>
      </c>
      <c r="D16" s="79" t="s">
        <v>29</v>
      </c>
      <c r="E16" s="73" t="s">
        <v>11</v>
      </c>
      <c r="F16" s="60">
        <v>2</v>
      </c>
      <c r="G16" s="63"/>
      <c r="H16" s="66">
        <f>F16*G16</f>
        <v>0</v>
      </c>
      <c r="I16" s="69" t="s">
        <v>11</v>
      </c>
      <c r="J16" s="20" t="s">
        <v>40</v>
      </c>
      <c r="K16" s="36">
        <v>0</v>
      </c>
    </row>
    <row r="17" spans="1:12" s="7" customFormat="1" ht="45.95" customHeight="1" x14ac:dyDescent="0.25">
      <c r="A17" s="72"/>
      <c r="B17" s="74"/>
      <c r="C17" s="77"/>
      <c r="D17" s="80"/>
      <c r="E17" s="74"/>
      <c r="F17" s="61"/>
      <c r="G17" s="64"/>
      <c r="H17" s="67"/>
      <c r="I17" s="70"/>
      <c r="J17" s="20" t="s">
        <v>13</v>
      </c>
      <c r="K17" s="36">
        <v>0</v>
      </c>
    </row>
    <row r="18" spans="1:12" s="7" customFormat="1" ht="45.95" customHeight="1" thickBot="1" x14ac:dyDescent="0.3">
      <c r="A18" s="95"/>
      <c r="B18" s="75"/>
      <c r="C18" s="78"/>
      <c r="D18" s="81"/>
      <c r="E18" s="75"/>
      <c r="F18" s="62"/>
      <c r="G18" s="65"/>
      <c r="H18" s="68"/>
      <c r="I18" s="71"/>
      <c r="J18" s="41" t="s">
        <v>22</v>
      </c>
      <c r="K18" s="37">
        <v>2</v>
      </c>
    </row>
    <row r="19" spans="1:12" s="7" customFormat="1" ht="45.95" customHeight="1" x14ac:dyDescent="0.25">
      <c r="A19" s="94">
        <v>5</v>
      </c>
      <c r="B19" s="73" t="s">
        <v>30</v>
      </c>
      <c r="C19" s="76" t="s">
        <v>38</v>
      </c>
      <c r="D19" s="79" t="s">
        <v>29</v>
      </c>
      <c r="E19" s="73" t="s">
        <v>31</v>
      </c>
      <c r="F19" s="60">
        <v>2</v>
      </c>
      <c r="G19" s="63"/>
      <c r="H19" s="66">
        <f>F19*G19</f>
        <v>0</v>
      </c>
      <c r="I19" s="69" t="s">
        <v>11</v>
      </c>
      <c r="J19" s="20" t="s">
        <v>40</v>
      </c>
      <c r="K19" s="38">
        <v>0</v>
      </c>
    </row>
    <row r="20" spans="1:12" s="7" customFormat="1" ht="45.95" customHeight="1" x14ac:dyDescent="0.25">
      <c r="A20" s="72"/>
      <c r="B20" s="74"/>
      <c r="C20" s="77"/>
      <c r="D20" s="80"/>
      <c r="E20" s="74"/>
      <c r="F20" s="61"/>
      <c r="G20" s="64"/>
      <c r="H20" s="67"/>
      <c r="I20" s="70"/>
      <c r="J20" s="20" t="s">
        <v>13</v>
      </c>
      <c r="K20" s="36">
        <v>0</v>
      </c>
    </row>
    <row r="21" spans="1:12" s="7" customFormat="1" ht="45.95" customHeight="1" thickBot="1" x14ac:dyDescent="0.3">
      <c r="A21" s="95"/>
      <c r="B21" s="75"/>
      <c r="C21" s="78"/>
      <c r="D21" s="81"/>
      <c r="E21" s="75"/>
      <c r="F21" s="62"/>
      <c r="G21" s="65"/>
      <c r="H21" s="68"/>
      <c r="I21" s="71"/>
      <c r="J21" s="41" t="s">
        <v>22</v>
      </c>
      <c r="K21" s="37">
        <v>2</v>
      </c>
    </row>
    <row r="22" spans="1:12" s="7" customFormat="1" ht="45.95" customHeight="1" x14ac:dyDescent="0.25">
      <c r="A22" s="94">
        <v>6</v>
      </c>
      <c r="B22" s="73" t="s">
        <v>33</v>
      </c>
      <c r="C22" s="76" t="s">
        <v>45</v>
      </c>
      <c r="D22" s="79" t="s">
        <v>29</v>
      </c>
      <c r="E22" s="73" t="s">
        <v>11</v>
      </c>
      <c r="F22" s="60">
        <v>4</v>
      </c>
      <c r="G22" s="63"/>
      <c r="H22" s="66">
        <f>F22*G22</f>
        <v>0</v>
      </c>
      <c r="I22" s="69" t="s">
        <v>11</v>
      </c>
      <c r="J22" s="20" t="s">
        <v>40</v>
      </c>
      <c r="K22" s="38">
        <v>4</v>
      </c>
    </row>
    <row r="23" spans="1:12" s="7" customFormat="1" ht="45.95" customHeight="1" x14ac:dyDescent="0.25">
      <c r="A23" s="72"/>
      <c r="B23" s="74"/>
      <c r="C23" s="77"/>
      <c r="D23" s="80"/>
      <c r="E23" s="74"/>
      <c r="F23" s="61"/>
      <c r="G23" s="64"/>
      <c r="H23" s="67"/>
      <c r="I23" s="70"/>
      <c r="J23" s="20" t="s">
        <v>13</v>
      </c>
      <c r="K23" s="36">
        <v>0</v>
      </c>
    </row>
    <row r="24" spans="1:12" s="7" customFormat="1" ht="45.95" customHeight="1" thickBot="1" x14ac:dyDescent="0.3">
      <c r="A24" s="95"/>
      <c r="B24" s="75"/>
      <c r="C24" s="78"/>
      <c r="D24" s="81"/>
      <c r="E24" s="75"/>
      <c r="F24" s="62"/>
      <c r="G24" s="65"/>
      <c r="H24" s="68"/>
      <c r="I24" s="71"/>
      <c r="J24" s="41" t="s">
        <v>22</v>
      </c>
      <c r="K24" s="37">
        <v>0</v>
      </c>
    </row>
    <row r="25" spans="1:12" s="7" customFormat="1" ht="45.95" customHeight="1" x14ac:dyDescent="0.25">
      <c r="A25" s="72">
        <v>7</v>
      </c>
      <c r="B25" s="73" t="s">
        <v>34</v>
      </c>
      <c r="C25" s="76" t="s">
        <v>44</v>
      </c>
      <c r="D25" s="79" t="s">
        <v>29</v>
      </c>
      <c r="E25" s="73" t="s">
        <v>11</v>
      </c>
      <c r="F25" s="60">
        <v>6</v>
      </c>
      <c r="G25" s="63"/>
      <c r="H25" s="66">
        <f>F25*G25</f>
        <v>0</v>
      </c>
      <c r="I25" s="69" t="s">
        <v>11</v>
      </c>
      <c r="J25" s="20" t="s">
        <v>40</v>
      </c>
      <c r="K25" s="38">
        <v>6</v>
      </c>
    </row>
    <row r="26" spans="1:12" s="7" customFormat="1" ht="45.95" customHeight="1" x14ac:dyDescent="0.25">
      <c r="A26" s="72"/>
      <c r="B26" s="74"/>
      <c r="C26" s="77"/>
      <c r="D26" s="80"/>
      <c r="E26" s="74"/>
      <c r="F26" s="61"/>
      <c r="G26" s="64"/>
      <c r="H26" s="67"/>
      <c r="I26" s="70"/>
      <c r="J26" s="20" t="s">
        <v>13</v>
      </c>
      <c r="K26" s="36">
        <v>0</v>
      </c>
    </row>
    <row r="27" spans="1:12" s="7" customFormat="1" ht="45.95" customHeight="1" thickBot="1" x14ac:dyDescent="0.3">
      <c r="A27" s="72"/>
      <c r="B27" s="75"/>
      <c r="C27" s="78"/>
      <c r="D27" s="81"/>
      <c r="E27" s="75"/>
      <c r="F27" s="62"/>
      <c r="G27" s="65"/>
      <c r="H27" s="68"/>
      <c r="I27" s="71"/>
      <c r="J27" s="41" t="s">
        <v>22</v>
      </c>
      <c r="K27" s="37">
        <v>0</v>
      </c>
    </row>
    <row r="28" spans="1:12" s="8" customFormat="1" ht="12.75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12" s="9" customFormat="1" ht="87" customHeight="1" x14ac:dyDescent="0.2">
      <c r="A29" s="49"/>
      <c r="B29" s="49"/>
      <c r="C29" s="49"/>
      <c r="D29" s="50"/>
      <c r="E29" s="21" t="s">
        <v>18</v>
      </c>
      <c r="F29" s="22">
        <f>SUM(F7:F27)</f>
        <v>26</v>
      </c>
      <c r="G29" s="21" t="s">
        <v>19</v>
      </c>
      <c r="H29" s="23">
        <f>SUM(H7:H27)</f>
        <v>0</v>
      </c>
      <c r="I29" s="29"/>
      <c r="K29" s="14"/>
    </row>
    <row r="30" spans="1:12" s="9" customFormat="1" ht="18" customHeight="1" x14ac:dyDescent="0.2">
      <c r="A30" s="51"/>
      <c r="B30" s="51"/>
      <c r="C30" s="49"/>
      <c r="D30" s="49"/>
      <c r="E30" s="49"/>
      <c r="F30" s="49"/>
      <c r="G30" s="49"/>
      <c r="H30" s="49"/>
      <c r="I30" s="42"/>
      <c r="K30" s="33"/>
    </row>
    <row r="31" spans="1:12" s="8" customFormat="1" ht="62.25" customHeight="1" x14ac:dyDescent="0.2">
      <c r="A31" s="43" t="s">
        <v>3</v>
      </c>
      <c r="B31" s="44"/>
      <c r="C31" s="45" t="s">
        <v>17</v>
      </c>
      <c r="D31" s="46"/>
      <c r="E31" s="46"/>
      <c r="F31" s="46"/>
      <c r="G31" s="46"/>
      <c r="H31" s="46"/>
      <c r="I31" s="47"/>
      <c r="J31" s="13"/>
      <c r="K31" s="34"/>
      <c r="L31" s="13"/>
    </row>
    <row r="32" spans="1:12" s="8" customFormat="1" ht="29.2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10"/>
      <c r="K32" s="34"/>
      <c r="L32" s="10"/>
    </row>
    <row r="33" spans="1:12" s="8" customFormat="1" ht="49.5" customHeight="1" x14ac:dyDescent="0.2">
      <c r="A33" s="53" t="s">
        <v>16</v>
      </c>
      <c r="B33" s="53"/>
      <c r="C33" s="45" t="s">
        <v>15</v>
      </c>
      <c r="D33" s="46"/>
      <c r="E33" s="46"/>
      <c r="F33" s="46"/>
      <c r="G33" s="46"/>
      <c r="H33" s="47"/>
      <c r="I33" s="55"/>
      <c r="J33" s="11"/>
      <c r="K33" s="35"/>
      <c r="L33" s="11"/>
    </row>
    <row r="34" spans="1:12" ht="82.5" customHeight="1" x14ac:dyDescent="0.2">
      <c r="A34" s="53"/>
      <c r="B34" s="53"/>
      <c r="C34" s="54" t="s">
        <v>14</v>
      </c>
      <c r="D34" s="54"/>
      <c r="E34" s="54"/>
      <c r="F34" s="54"/>
      <c r="G34" s="54"/>
      <c r="H34" s="54"/>
      <c r="I34" s="56"/>
    </row>
    <row r="36" spans="1:12" s="8" customFormat="1" ht="48" customHeight="1" x14ac:dyDescent="0.2">
      <c r="A36" s="43" t="s">
        <v>42</v>
      </c>
      <c r="B36" s="44"/>
      <c r="C36" s="45" t="s">
        <v>43</v>
      </c>
      <c r="D36" s="46"/>
      <c r="E36" s="46"/>
      <c r="F36" s="46"/>
      <c r="G36" s="46"/>
      <c r="H36" s="46"/>
      <c r="I36" s="47"/>
      <c r="K36" s="32"/>
    </row>
    <row r="37" spans="1:12" s="8" customFormat="1" ht="12.75" x14ac:dyDescent="0.2">
      <c r="C37" s="9"/>
      <c r="D37" s="9"/>
      <c r="E37" s="9"/>
      <c r="F37" s="9"/>
      <c r="H37" s="9"/>
      <c r="I37" s="9"/>
      <c r="K37" s="32"/>
    </row>
    <row r="38" spans="1:12" s="8" customFormat="1" ht="12.75" x14ac:dyDescent="0.2">
      <c r="C38" s="9"/>
      <c r="D38" s="9"/>
      <c r="E38" s="9"/>
      <c r="F38" s="9"/>
      <c r="H38" s="9"/>
      <c r="I38" s="9"/>
      <c r="K38" s="32"/>
    </row>
    <row r="39" spans="1:12" s="8" customFormat="1" ht="12.75" x14ac:dyDescent="0.2">
      <c r="C39" s="9"/>
      <c r="D39" s="9"/>
      <c r="E39" s="9"/>
      <c r="F39" s="9"/>
      <c r="H39" s="9"/>
      <c r="I39" s="9"/>
      <c r="K39" s="32"/>
    </row>
    <row r="40" spans="1:12" s="8" customFormat="1" ht="12.75" x14ac:dyDescent="0.2">
      <c r="A40" s="12"/>
      <c r="B40" s="12"/>
      <c r="C40" s="9"/>
      <c r="D40" s="9"/>
      <c r="E40" s="9"/>
      <c r="F40" s="9"/>
      <c r="H40" s="9"/>
      <c r="I40" s="9"/>
      <c r="K40" s="32"/>
    </row>
    <row r="41" spans="1:12" s="8" customFormat="1" ht="12.75" x14ac:dyDescent="0.2">
      <c r="C41" s="9"/>
      <c r="D41" s="9"/>
      <c r="E41" s="9"/>
      <c r="F41" s="9"/>
      <c r="H41" s="9"/>
      <c r="I41" s="9"/>
      <c r="K41" s="32"/>
    </row>
    <row r="42" spans="1:12" s="8" customFormat="1" ht="12.75" x14ac:dyDescent="0.2">
      <c r="C42" s="9"/>
      <c r="D42" s="9"/>
      <c r="E42" s="9"/>
      <c r="F42" s="9"/>
      <c r="H42" s="9"/>
      <c r="I42" s="9"/>
      <c r="K42" s="32"/>
    </row>
    <row r="43" spans="1:12" s="8" customFormat="1" ht="12.75" x14ac:dyDescent="0.2">
      <c r="C43" s="9"/>
      <c r="D43" s="9"/>
      <c r="E43" s="9"/>
      <c r="F43" s="9"/>
      <c r="H43" s="9"/>
      <c r="I43" s="9"/>
      <c r="K43" s="32"/>
    </row>
    <row r="44" spans="1:12" s="8" customFormat="1" ht="12.75" x14ac:dyDescent="0.2">
      <c r="C44" s="9"/>
      <c r="D44" s="9"/>
      <c r="E44" s="9"/>
      <c r="F44" s="9"/>
      <c r="H44" s="9"/>
      <c r="I44" s="9"/>
      <c r="K44" s="32"/>
    </row>
    <row r="45" spans="1:12" s="8" customFormat="1" ht="12.75" x14ac:dyDescent="0.2">
      <c r="C45" s="9"/>
      <c r="D45" s="9"/>
      <c r="E45" s="9"/>
      <c r="F45" s="9"/>
      <c r="H45" s="9"/>
      <c r="I45" s="9"/>
      <c r="K45" s="32"/>
    </row>
  </sheetData>
  <mergeCells count="83">
    <mergeCell ref="F16:F18"/>
    <mergeCell ref="G16:G18"/>
    <mergeCell ref="H16:H18"/>
    <mergeCell ref="A13:A15"/>
    <mergeCell ref="B13:B15"/>
    <mergeCell ref="C13:C15"/>
    <mergeCell ref="D13:D15"/>
    <mergeCell ref="A16:A18"/>
    <mergeCell ref="B16:B18"/>
    <mergeCell ref="C16:C18"/>
    <mergeCell ref="D16:D18"/>
    <mergeCell ref="E16:E18"/>
    <mergeCell ref="H19:H21"/>
    <mergeCell ref="I19:I21"/>
    <mergeCell ref="A22:A24"/>
    <mergeCell ref="B22:B24"/>
    <mergeCell ref="C22:C24"/>
    <mergeCell ref="D22:D24"/>
    <mergeCell ref="E22:E24"/>
    <mergeCell ref="A19:A21"/>
    <mergeCell ref="B19:B21"/>
    <mergeCell ref="C19:C21"/>
    <mergeCell ref="D19:D21"/>
    <mergeCell ref="E19:E21"/>
    <mergeCell ref="G19:G21"/>
    <mergeCell ref="K5:K6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E7:E9"/>
    <mergeCell ref="D7:D9"/>
    <mergeCell ref="C7:C9"/>
    <mergeCell ref="B7:B9"/>
    <mergeCell ref="A7:A9"/>
    <mergeCell ref="I5:I6"/>
    <mergeCell ref="J5:J6"/>
    <mergeCell ref="A5:A6"/>
    <mergeCell ref="B5:B6"/>
    <mergeCell ref="C5:F5"/>
    <mergeCell ref="G5:H5"/>
    <mergeCell ref="I7:I9"/>
    <mergeCell ref="H7:H9"/>
    <mergeCell ref="G7:G9"/>
    <mergeCell ref="F7:F9"/>
    <mergeCell ref="E13:E15"/>
    <mergeCell ref="F13:F15"/>
    <mergeCell ref="G13:G15"/>
    <mergeCell ref="H13:H15"/>
    <mergeCell ref="I13:I15"/>
    <mergeCell ref="A2:K2"/>
    <mergeCell ref="F25:F27"/>
    <mergeCell ref="G25:G27"/>
    <mergeCell ref="H25:H27"/>
    <mergeCell ref="I25:I27"/>
    <mergeCell ref="I16:I18"/>
    <mergeCell ref="A25:A27"/>
    <mergeCell ref="B25:B27"/>
    <mergeCell ref="C25:C27"/>
    <mergeCell ref="D25:D27"/>
    <mergeCell ref="E25:E27"/>
    <mergeCell ref="F19:F21"/>
    <mergeCell ref="F22:F24"/>
    <mergeCell ref="G22:G24"/>
    <mergeCell ref="H22:H24"/>
    <mergeCell ref="I22:I24"/>
    <mergeCell ref="A36:B36"/>
    <mergeCell ref="C36:I36"/>
    <mergeCell ref="A28:K28"/>
    <mergeCell ref="A29:D29"/>
    <mergeCell ref="A30:H30"/>
    <mergeCell ref="A32:I32"/>
    <mergeCell ref="A33:B34"/>
    <mergeCell ref="A31:B31"/>
    <mergeCell ref="C31:I31"/>
    <mergeCell ref="C34:H34"/>
    <mergeCell ref="C33:H33"/>
    <mergeCell ref="I33:I34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Šíma Petr</cp:lastModifiedBy>
  <cp:lastPrinted>2023-07-12T22:08:25Z</cp:lastPrinted>
  <dcterms:created xsi:type="dcterms:W3CDTF">2021-08-19T12:13:58Z</dcterms:created>
  <dcterms:modified xsi:type="dcterms:W3CDTF">2023-08-24T06:17:35Z</dcterms:modified>
</cp:coreProperties>
</file>