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5225" windowHeight="11370" activeTab="0"/>
  </bookViews>
  <sheets>
    <sheet name="PNA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<sst xmlns="http://schemas.openxmlformats.org/spreadsheetml/2006/main" count="59" uniqueCount="40">
  <si>
    <t>Poř. číslo</t>
  </si>
  <si>
    <t>Nabídková cena</t>
  </si>
  <si>
    <t>Počet kusů</t>
  </si>
  <si>
    <t>Společné technické podmínky pro všechny pneumatiky</t>
  </si>
  <si>
    <t>Požadavky na předmětné pneumatiky</t>
  </si>
  <si>
    <t>Zimní / Letní</t>
  </si>
  <si>
    <t>CPV kód:</t>
  </si>
  <si>
    <t>Rozměr, zátěžový index, rychlostní index a bližší specifikace pneumatiky (energetický štítek, druh dezénu*, max. hmotnost)</t>
  </si>
  <si>
    <t>34352100-0</t>
  </si>
  <si>
    <t>Vozidlo/stroj</t>
  </si>
  <si>
    <t>Umístění nápravy na vozidle (hnací, vodící, vlečná)</t>
  </si>
  <si>
    <t xml:space="preserve"> </t>
  </si>
  <si>
    <t>Počet kusů na místo dodání</t>
  </si>
  <si>
    <t>1. Pneumatiky jsou označeny piktogramem hory se třemi vrcholky a symbolem sněhové vločky (3PMSF 3-peak-mountain with snowflake) označujícím zimní pneumatiky v souladu s předpisy EU a OSN (nařízení EP a R č. 661/2009 a UNECE 117).                                                                                                                                                                                                                                             2. Pneumatiky musí být určené pro náročné sněhové podmínky.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Pneumatika musí projít homologačním řízením dle předpisů ECK(EHK) a na její bočnici bude označení ,,E" v kroužku E1,E8,E42,E20,E17,E4,E2,E13,dále ke každému typu pneumatiky bude přiložen ,,INFORMAČNÍ LIST VÝROBKU,nebo TYPOVÝ LIST v českém jazyce.</t>
  </si>
  <si>
    <t>1. Všechny pneumatiky musí mít zimní dezén a na jejich bočnici je vyznačeno označení Alpským symbol,možný součastně se symbolem jízda na ledu, nebo MS.                                                                                                                                                                                              2. Pneumatiky jsou určeny pro provoz v zimním období dle § 40a odst. 1 zákona č. 361/2000 Sb., zákon o silničním provozu, v platném znění.</t>
  </si>
  <si>
    <r>
      <t xml:space="preserve">Společné technické podmínky pro všechny </t>
    </r>
    <r>
      <rPr>
        <b/>
        <u val="single"/>
        <sz val="10"/>
        <color theme="1"/>
        <rFont val="Arial"/>
        <family val="2"/>
      </rPr>
      <t>zimní</t>
    </r>
    <r>
      <rPr>
        <b/>
        <sz val="10"/>
        <color theme="1"/>
        <rFont val="Arial"/>
        <family val="2"/>
      </rPr>
      <t xml:space="preserve"> pneumatiky</t>
    </r>
  </si>
  <si>
    <r>
      <t xml:space="preserve">1. Zátěžový a rychlostní index je uváděn jako minimální hodnota.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Enegetický štítek je uváděn v pořadí - spotřeba paliva úspora energie, přilnavost za mokra při brždění, vnější hluk. </t>
    </r>
    <r>
      <rPr>
        <b/>
        <sz val="10"/>
        <color theme="1"/>
        <rFont val="Arial"/>
        <family val="2"/>
      </rPr>
      <t>Hodnoty jsou maximální</t>
    </r>
    <r>
      <rPr>
        <sz val="10"/>
        <color theme="1"/>
        <rFont val="Arial"/>
        <family val="2"/>
      </rPr>
      <t xml:space="preserve">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Arial"/>
        <family val="2"/>
      </rPr>
      <t>*Vozidla jsou provozována pouze pro regionální dopravu.</t>
    </r>
  </si>
  <si>
    <t>Počet pneumatik celkem</t>
  </si>
  <si>
    <r>
      <t xml:space="preserve">Nabídková cena za celkové množství v Kč bez DPH </t>
    </r>
    <r>
      <rPr>
        <sz val="10"/>
        <color rgb="FF000000"/>
        <rFont val="Arial"/>
        <family val="2"/>
      </rPr>
      <t>(hodnotící kritérium)</t>
    </r>
  </si>
  <si>
    <r>
      <t xml:space="preserve">Technická a množstevní specifikace pneumatik pro nákladní automobily a vozidla nad 3,5 tuny </t>
    </r>
    <r>
      <rPr>
        <b/>
        <sz val="18"/>
        <color theme="1"/>
        <rFont val="Arial"/>
        <family val="2"/>
      </rPr>
      <t>(PNA</t>
    </r>
    <r>
      <rPr>
        <b/>
        <sz val="18"/>
        <rFont val="Arial"/>
        <family val="2"/>
      </rPr>
      <t xml:space="preserve">)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</si>
  <si>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Cena za 1 kus v Kč bez DPH</t>
  </si>
  <si>
    <t>Cena celkem v Kč bez DPH</t>
  </si>
  <si>
    <t>Cestmistrovství v okrese Pelhřimov</t>
  </si>
  <si>
    <t>CM Pelhřimov</t>
  </si>
  <si>
    <t>CM Humpolec</t>
  </si>
  <si>
    <t>CM Pacov</t>
  </si>
  <si>
    <t>Zimní</t>
  </si>
  <si>
    <t>vodící</t>
  </si>
  <si>
    <t>Tatra  815, Iveco Trakker</t>
  </si>
  <si>
    <t>hnací</t>
  </si>
  <si>
    <t>Tatra  815</t>
  </si>
  <si>
    <t>MAN TGL 12 250 kontejner</t>
  </si>
  <si>
    <t>385//65R22,5  TL 160K, energetický štítek: valivý odpor C, přilnavost na mokru B, hlučnost do 74 dB, hmotnost do 70 kg, výška dezénu od 16 mm, označení na bočnici Alpský symbol</t>
  </si>
  <si>
    <t>265/70 R 17,5 TL 136M, M+S, valivý odpor D, přilnavost na mokru C, hlučnost do 76 dB, hmotnost do 35 Kg, výška dezénu od 15 mm</t>
  </si>
  <si>
    <r>
      <t xml:space="preserve">Výrobce a celý název nabízené pneumatiky včetně hloubky dezénu a hmotnosti pneumatiky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rgb="FF000000"/>
        <rFont val="Arial"/>
        <family val="2"/>
      </rPr>
      <t>(účastník vyplní typ nabízené pneumatiky)</t>
    </r>
  </si>
  <si>
    <t>Příloha V1_075</t>
  </si>
  <si>
    <t>Místo dodání*</t>
  </si>
  <si>
    <t>CM Pelhřimov - Myslotínská 1887, 393 82 Pelhřimov
CM Humpolec - Spojovací 1622, 396 01 Humpolec
CM Pacov - Nádražní 1065, 395 01 Pacov</t>
  </si>
  <si>
    <t>315/80R22,5  TL 156/150L, energetický štítek: valivý odpor D, přilnavost na mokru B, hlučnost do 75 dB, hmotnost do 69 kg, výška dezénu od 21,2 mm, označení na bočnici Alpský symbol</t>
  </si>
  <si>
    <r>
      <t xml:space="preserve">265/70 R 17,5 TL 139M, M+S, valivý odpor C, přilnavost na mokru </t>
    </r>
    <r>
      <rPr>
        <sz val="10"/>
        <color rgb="FFFF0000"/>
        <rFont val="Arial"/>
        <family val="2"/>
      </rPr>
      <t>C</t>
    </r>
    <r>
      <rPr>
        <sz val="10"/>
        <rFont val="Arial"/>
        <family val="2"/>
      </rPr>
      <t>, hlučnost do 71 dB, hmotnost do 33 Kg, výška dezénu od 12 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</si>
</sst>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color theme="1"/>
      <name val="Arial"/>
      <family val="2"/>
    </font>
    <font>
      <b/>
      <sz val="18"/>
      <color theme="1"/>
      <name val="Arial"/>
      <family val="2"/>
    </font>
    <font>
      <b/>
      <sz val="12"/>
      <color rgb="FF000000"/>
      <name val="Arial"/>
      <family val="2"/>
    </font>
    <font>
      <i/>
      <sz val="10"/>
      <color rgb="FF000000"/>
      <name val="Arial"/>
      <family val="2"/>
    </font>
    <font>
      <b/>
      <sz val="12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7999799847602844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double"/>
      <bottom/>
    </border>
    <border>
      <left style="medium"/>
      <right style="thin"/>
      <top style="double"/>
      <bottom/>
    </border>
    <border>
      <left style="thin"/>
      <right style="thin"/>
      <top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3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6" fillId="0" borderId="0" xfId="0" applyFont="1" applyFill="1" applyBorder="1"/>
    <xf numFmtId="0" fontId="7" fillId="0" borderId="0" xfId="0" applyFont="1" applyBorder="1" applyAlignment="1">
      <alignment horizontal="left" vertical="center" wrapText="1"/>
    </xf>
    <xf numFmtId="0" fontId="7" fillId="0" borderId="0" xfId="0" applyFont="1"/>
    <xf numFmtId="0" fontId="9" fillId="0" borderId="0" xfId="0" applyFont="1" applyFill="1" applyBorder="1"/>
    <xf numFmtId="0" fontId="7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164" fontId="10" fillId="0" borderId="20" xfId="0" applyNumberFormat="1" applyFont="1" applyFill="1" applyBorder="1" applyAlignment="1">
      <alignment horizontal="center" vertical="center" wrapText="1"/>
    </xf>
    <xf numFmtId="164" fontId="10" fillId="0" borderId="21" xfId="0" applyNumberFormat="1" applyFont="1" applyFill="1" applyBorder="1" applyAlignment="1">
      <alignment horizontal="center" vertical="center" wrapText="1"/>
    </xf>
    <xf numFmtId="164" fontId="10" fillId="0" borderId="22" xfId="0" applyNumberFormat="1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164" fontId="10" fillId="4" borderId="20" xfId="0" applyNumberFormat="1" applyFont="1" applyFill="1" applyBorder="1" applyAlignment="1">
      <alignment horizontal="center" vertical="center"/>
    </xf>
    <xf numFmtId="164" fontId="10" fillId="4" borderId="21" xfId="0" applyNumberFormat="1" applyFont="1" applyFill="1" applyBorder="1" applyAlignment="1">
      <alignment horizontal="center" vertical="center"/>
    </xf>
    <xf numFmtId="164" fontId="10" fillId="4" borderId="22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vertical="center" wrapText="1" shrinkToFit="1"/>
    </xf>
    <xf numFmtId="0" fontId="1" fillId="0" borderId="21" xfId="0" applyFont="1" applyFill="1" applyBorder="1" applyAlignment="1">
      <alignment vertical="center" wrapText="1" shrinkToFit="1"/>
    </xf>
    <xf numFmtId="0" fontId="1" fillId="0" borderId="22" xfId="0" applyFont="1" applyFill="1" applyBorder="1" applyAlignment="1">
      <alignment vertical="center" wrapText="1" shrinkToFit="1"/>
    </xf>
    <xf numFmtId="0" fontId="1" fillId="0" borderId="20" xfId="0" applyFont="1" applyFill="1" applyBorder="1" applyAlignment="1">
      <alignment vertical="center" wrapText="1" shrinkToFit="1"/>
    </xf>
    <xf numFmtId="0" fontId="1" fillId="0" borderId="2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10" fillId="0" borderId="28" xfId="0" applyNumberFormat="1" applyFont="1" applyFill="1" applyBorder="1" applyAlignment="1">
      <alignment horizontal="center" vertical="center" wrapText="1"/>
    </xf>
    <xf numFmtId="164" fontId="10" fillId="4" borderId="28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142875</xdr:colOff>
      <xdr:row>23</xdr:row>
      <xdr:rowOff>209550</xdr:rowOff>
    </xdr:from>
    <xdr:to>
      <xdr:col>8</xdr:col>
      <xdr:colOff>1676400</xdr:colOff>
      <xdr:row>24</xdr:row>
      <xdr:rowOff>971550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35" t="20312" r="49140" b="18750"/>
        <a:stretch>
          <a:fillRect/>
        </a:stretch>
      </xdr:blipFill>
      <xdr:spPr>
        <a:xfrm>
          <a:off x="12782550" y="12744450"/>
          <a:ext cx="1533525" cy="1390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1638300</xdr:colOff>
      <xdr:row>23</xdr:row>
      <xdr:rowOff>190500</xdr:rowOff>
    </xdr:from>
    <xdr:to>
      <xdr:col>8</xdr:col>
      <xdr:colOff>2895600</xdr:colOff>
      <xdr:row>24</xdr:row>
      <xdr:rowOff>723900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678" t="38508" r="43891" b="40866"/>
        <a:stretch>
          <a:fillRect/>
        </a:stretch>
      </xdr:blipFill>
      <xdr:spPr>
        <a:xfrm>
          <a:off x="14277975" y="12725400"/>
          <a:ext cx="1257300" cy="1162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6"/>
  <sheetViews>
    <sheetView tabSelected="1" zoomScale="80" zoomScaleNormal="80" workbookViewId="0" topLeftCell="A10">
      <selection activeCell="C13" sqref="C13:C15"/>
    </sheetView>
  </sheetViews>
  <sheetFormatPr defaultColWidth="9.140625" defaultRowHeight="15"/>
  <cols>
    <col min="1" max="1" width="6.28125" style="4" customWidth="1"/>
    <col min="2" max="2" width="32.00390625" style="4" customWidth="1"/>
    <col min="3" max="3" width="79.7109375" style="5" customWidth="1"/>
    <col min="4" max="6" width="12.7109375" style="5" customWidth="1"/>
    <col min="7" max="7" width="16.7109375" style="4" customWidth="1"/>
    <col min="8" max="8" width="16.7109375" style="5" customWidth="1"/>
    <col min="9" max="9" width="45.7109375" style="5" customWidth="1"/>
    <col min="10" max="10" width="45.7109375" style="4" customWidth="1"/>
    <col min="11" max="11" width="13.00390625" style="29" customWidth="1"/>
    <col min="12" max="12" width="15.7109375" style="4" customWidth="1"/>
    <col min="13" max="16384" width="9.140625" style="4" customWidth="1"/>
  </cols>
  <sheetData>
    <row r="1" ht="15.75" thickBot="1"/>
    <row r="2" spans="1:11" s="3" customFormat="1" ht="45" customHeight="1" thickBot="1">
      <c r="A2" s="58" t="s">
        <v>19</v>
      </c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1" s="1" customFormat="1" ht="15.75">
      <c r="A3" s="15"/>
      <c r="B3" s="15"/>
      <c r="C3" s="16"/>
      <c r="D3" s="17"/>
      <c r="E3" s="17"/>
      <c r="F3" s="17"/>
      <c r="G3" s="15"/>
      <c r="H3" s="17"/>
      <c r="I3" s="17"/>
      <c r="K3" s="30"/>
    </row>
    <row r="4" spans="1:11" s="1" customFormat="1" ht="37.5" customHeight="1" thickBot="1">
      <c r="A4" s="18"/>
      <c r="B4" s="18"/>
      <c r="C4" s="40" t="s">
        <v>22</v>
      </c>
      <c r="D4" s="23"/>
      <c r="E4" s="24" t="s">
        <v>6</v>
      </c>
      <c r="F4" s="25" t="s">
        <v>8</v>
      </c>
      <c r="G4" s="18"/>
      <c r="H4" s="18"/>
      <c r="I4" s="1" t="s">
        <v>35</v>
      </c>
      <c r="K4" s="30"/>
    </row>
    <row r="5" spans="1:11" s="2" customFormat="1" ht="30" customHeight="1">
      <c r="A5" s="93" t="s">
        <v>0</v>
      </c>
      <c r="B5" s="95" t="s">
        <v>9</v>
      </c>
      <c r="C5" s="95" t="s">
        <v>4</v>
      </c>
      <c r="D5" s="95"/>
      <c r="E5" s="95"/>
      <c r="F5" s="95"/>
      <c r="G5" s="95" t="s">
        <v>1</v>
      </c>
      <c r="H5" s="95"/>
      <c r="I5" s="91" t="s">
        <v>34</v>
      </c>
      <c r="J5" s="67" t="s">
        <v>36</v>
      </c>
      <c r="K5" s="69" t="s">
        <v>12</v>
      </c>
    </row>
    <row r="6" spans="1:11" s="6" customFormat="1" ht="84.75" customHeight="1" thickBot="1">
      <c r="A6" s="94"/>
      <c r="B6" s="96"/>
      <c r="C6" s="26" t="s">
        <v>7</v>
      </c>
      <c r="D6" s="27" t="s">
        <v>5</v>
      </c>
      <c r="E6" s="26" t="s">
        <v>10</v>
      </c>
      <c r="F6" s="27" t="s">
        <v>2</v>
      </c>
      <c r="G6" s="26" t="s">
        <v>20</v>
      </c>
      <c r="H6" s="26" t="s">
        <v>21</v>
      </c>
      <c r="I6" s="92"/>
      <c r="J6" s="68"/>
      <c r="K6" s="70"/>
    </row>
    <row r="7" spans="1:11" s="7" customFormat="1" ht="45.95" customHeight="1" thickTop="1">
      <c r="A7" s="90">
        <v>1</v>
      </c>
      <c r="B7" s="74" t="s">
        <v>28</v>
      </c>
      <c r="C7" s="86" t="s">
        <v>32</v>
      </c>
      <c r="D7" s="77" t="s">
        <v>26</v>
      </c>
      <c r="E7" s="74" t="s">
        <v>27</v>
      </c>
      <c r="F7" s="100">
        <v>8</v>
      </c>
      <c r="G7" s="99"/>
      <c r="H7" s="98">
        <f>F7*G7</f>
        <v>0</v>
      </c>
      <c r="I7" s="97" t="s">
        <v>11</v>
      </c>
      <c r="J7" s="19" t="s">
        <v>23</v>
      </c>
      <c r="K7" s="35">
        <v>4</v>
      </c>
    </row>
    <row r="8" spans="1:11" s="7" customFormat="1" ht="45.95" customHeight="1">
      <c r="A8" s="72"/>
      <c r="B8" s="75"/>
      <c r="C8" s="87"/>
      <c r="D8" s="78"/>
      <c r="E8" s="75"/>
      <c r="F8" s="81"/>
      <c r="G8" s="84"/>
      <c r="H8" s="65"/>
      <c r="I8" s="62"/>
      <c r="J8" s="19" t="s">
        <v>24</v>
      </c>
      <c r="K8" s="35">
        <v>4</v>
      </c>
    </row>
    <row r="9" spans="1:11" s="7" customFormat="1" ht="45.95" customHeight="1" thickBot="1">
      <c r="A9" s="73"/>
      <c r="B9" s="76"/>
      <c r="C9" s="88"/>
      <c r="D9" s="79"/>
      <c r="E9" s="76"/>
      <c r="F9" s="82"/>
      <c r="G9" s="85"/>
      <c r="H9" s="66"/>
      <c r="I9" s="63"/>
      <c r="J9" s="42" t="s">
        <v>25</v>
      </c>
      <c r="K9" s="36">
        <v>0</v>
      </c>
    </row>
    <row r="10" spans="1:11" s="7" customFormat="1" ht="45.95" customHeight="1" thickTop="1">
      <c r="A10" s="71">
        <v>2</v>
      </c>
      <c r="B10" s="74" t="s">
        <v>30</v>
      </c>
      <c r="C10" s="89" t="s">
        <v>38</v>
      </c>
      <c r="D10" s="77" t="s">
        <v>26</v>
      </c>
      <c r="E10" s="74" t="s">
        <v>29</v>
      </c>
      <c r="F10" s="80">
        <v>12</v>
      </c>
      <c r="G10" s="83"/>
      <c r="H10" s="64">
        <f>F10*G10</f>
        <v>0</v>
      </c>
      <c r="I10" s="61" t="s">
        <v>11</v>
      </c>
      <c r="J10" s="41" t="s">
        <v>23</v>
      </c>
      <c r="K10" s="37">
        <v>8</v>
      </c>
    </row>
    <row r="11" spans="1:11" s="7" customFormat="1" ht="45.95" customHeight="1">
      <c r="A11" s="72"/>
      <c r="B11" s="75"/>
      <c r="C11" s="87"/>
      <c r="D11" s="78"/>
      <c r="E11" s="75"/>
      <c r="F11" s="81"/>
      <c r="G11" s="84"/>
      <c r="H11" s="65"/>
      <c r="I11" s="62"/>
      <c r="J11" s="19" t="s">
        <v>24</v>
      </c>
      <c r="K11" s="35">
        <v>4</v>
      </c>
    </row>
    <row r="12" spans="1:11" s="7" customFormat="1" ht="45.95" customHeight="1" thickBot="1">
      <c r="A12" s="73"/>
      <c r="B12" s="76"/>
      <c r="C12" s="88"/>
      <c r="D12" s="79"/>
      <c r="E12" s="76"/>
      <c r="F12" s="82"/>
      <c r="G12" s="85"/>
      <c r="H12" s="66"/>
      <c r="I12" s="63"/>
      <c r="J12" s="42" t="s">
        <v>25</v>
      </c>
      <c r="K12" s="36">
        <v>0</v>
      </c>
    </row>
    <row r="13" spans="1:11" s="7" customFormat="1" ht="45.95" customHeight="1">
      <c r="A13" s="71">
        <v>3</v>
      </c>
      <c r="B13" s="101" t="s">
        <v>31</v>
      </c>
      <c r="C13" s="89" t="s">
        <v>39</v>
      </c>
      <c r="D13" s="102" t="s">
        <v>26</v>
      </c>
      <c r="E13" s="101" t="s">
        <v>27</v>
      </c>
      <c r="F13" s="80">
        <v>2</v>
      </c>
      <c r="G13" s="83"/>
      <c r="H13" s="64">
        <f>F13*G13</f>
        <v>0</v>
      </c>
      <c r="I13" s="61" t="s">
        <v>11</v>
      </c>
      <c r="J13" s="41" t="s">
        <v>23</v>
      </c>
      <c r="K13" s="37">
        <v>0</v>
      </c>
    </row>
    <row r="14" spans="1:11" s="7" customFormat="1" ht="45.95" customHeight="1">
      <c r="A14" s="72"/>
      <c r="B14" s="75"/>
      <c r="C14" s="87"/>
      <c r="D14" s="78"/>
      <c r="E14" s="75"/>
      <c r="F14" s="81"/>
      <c r="G14" s="84"/>
      <c r="H14" s="65"/>
      <c r="I14" s="62"/>
      <c r="J14" s="19" t="s">
        <v>24</v>
      </c>
      <c r="K14" s="39">
        <v>0</v>
      </c>
    </row>
    <row r="15" spans="1:11" s="7" customFormat="1" ht="45.95" customHeight="1" thickBot="1">
      <c r="A15" s="73"/>
      <c r="B15" s="76"/>
      <c r="C15" s="88"/>
      <c r="D15" s="79"/>
      <c r="E15" s="76"/>
      <c r="F15" s="82"/>
      <c r="G15" s="85"/>
      <c r="H15" s="66"/>
      <c r="I15" s="63"/>
      <c r="J15" s="42" t="s">
        <v>25</v>
      </c>
      <c r="K15" s="38">
        <v>2</v>
      </c>
    </row>
    <row r="16" spans="1:11" s="7" customFormat="1" ht="45.95" customHeight="1">
      <c r="A16" s="71">
        <v>4</v>
      </c>
      <c r="B16" s="101" t="s">
        <v>31</v>
      </c>
      <c r="C16" s="89" t="s">
        <v>33</v>
      </c>
      <c r="D16" s="102" t="s">
        <v>26</v>
      </c>
      <c r="E16" s="101" t="s">
        <v>29</v>
      </c>
      <c r="F16" s="80">
        <v>8</v>
      </c>
      <c r="G16" s="83"/>
      <c r="H16" s="64">
        <f>F16*G16</f>
        <v>0</v>
      </c>
      <c r="I16" s="61" t="s">
        <v>11</v>
      </c>
      <c r="J16" s="41" t="s">
        <v>23</v>
      </c>
      <c r="K16" s="35">
        <v>0</v>
      </c>
    </row>
    <row r="17" spans="1:11" s="7" customFormat="1" ht="45.95" customHeight="1">
      <c r="A17" s="72"/>
      <c r="B17" s="75"/>
      <c r="C17" s="87"/>
      <c r="D17" s="78"/>
      <c r="E17" s="75"/>
      <c r="F17" s="81"/>
      <c r="G17" s="84"/>
      <c r="H17" s="65"/>
      <c r="I17" s="62"/>
      <c r="J17" s="19" t="s">
        <v>24</v>
      </c>
      <c r="K17" s="35">
        <v>4</v>
      </c>
    </row>
    <row r="18" spans="1:11" s="7" customFormat="1" ht="45.95" customHeight="1" thickBot="1">
      <c r="A18" s="73"/>
      <c r="B18" s="76"/>
      <c r="C18" s="88"/>
      <c r="D18" s="79"/>
      <c r="E18" s="76"/>
      <c r="F18" s="82"/>
      <c r="G18" s="85"/>
      <c r="H18" s="66"/>
      <c r="I18" s="63"/>
      <c r="J18" s="42" t="s">
        <v>25</v>
      </c>
      <c r="K18" s="36">
        <v>4</v>
      </c>
    </row>
    <row r="19" spans="1:11" s="8" customFormat="1" ht="12.7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1" s="9" customFormat="1" ht="87" customHeight="1">
      <c r="A20" s="50"/>
      <c r="B20" s="50"/>
      <c r="C20" s="50"/>
      <c r="D20" s="51"/>
      <c r="E20" s="20" t="s">
        <v>17</v>
      </c>
      <c r="F20" s="21">
        <f>SUM(F7:F18)</f>
        <v>30</v>
      </c>
      <c r="G20" s="20" t="s">
        <v>18</v>
      </c>
      <c r="H20" s="22">
        <f>SUM(H7:H18)</f>
        <v>0</v>
      </c>
      <c r="I20" s="28"/>
      <c r="K20" s="14"/>
    </row>
    <row r="21" spans="1:11" s="9" customFormat="1" ht="18" customHeight="1">
      <c r="A21" s="52"/>
      <c r="B21" s="52"/>
      <c r="C21" s="50"/>
      <c r="D21" s="50"/>
      <c r="E21" s="50"/>
      <c r="F21" s="50"/>
      <c r="G21" s="50"/>
      <c r="H21" s="50"/>
      <c r="I21" s="43"/>
      <c r="K21" s="32"/>
    </row>
    <row r="22" spans="1:12" s="8" customFormat="1" ht="62.25" customHeight="1">
      <c r="A22" s="44" t="s">
        <v>3</v>
      </c>
      <c r="B22" s="45"/>
      <c r="C22" s="46" t="s">
        <v>16</v>
      </c>
      <c r="D22" s="47"/>
      <c r="E22" s="47"/>
      <c r="F22" s="47"/>
      <c r="G22" s="47"/>
      <c r="H22" s="47"/>
      <c r="I22" s="48"/>
      <c r="J22" s="13"/>
      <c r="K22" s="33"/>
      <c r="L22" s="13"/>
    </row>
    <row r="23" spans="1:12" s="8" customFormat="1" ht="29.25" customHeight="1">
      <c r="A23" s="53"/>
      <c r="B23" s="53"/>
      <c r="C23" s="53"/>
      <c r="D23" s="53"/>
      <c r="E23" s="53"/>
      <c r="F23" s="53"/>
      <c r="G23" s="53"/>
      <c r="H23" s="53"/>
      <c r="I23" s="53"/>
      <c r="J23" s="10"/>
      <c r="K23" s="33"/>
      <c r="L23" s="10"/>
    </row>
    <row r="24" spans="1:12" s="8" customFormat="1" ht="49.5" customHeight="1">
      <c r="A24" s="54" t="s">
        <v>15</v>
      </c>
      <c r="B24" s="54"/>
      <c r="C24" s="46" t="s">
        <v>14</v>
      </c>
      <c r="D24" s="47"/>
      <c r="E24" s="47"/>
      <c r="F24" s="47"/>
      <c r="G24" s="47"/>
      <c r="H24" s="48"/>
      <c r="I24" s="56"/>
      <c r="J24" s="11"/>
      <c r="K24" s="34"/>
      <c r="L24" s="11"/>
    </row>
    <row r="25" spans="1:9" ht="82.5" customHeight="1">
      <c r="A25" s="54"/>
      <c r="B25" s="54"/>
      <c r="C25" s="55" t="s">
        <v>13</v>
      </c>
      <c r="D25" s="55"/>
      <c r="E25" s="55"/>
      <c r="F25" s="55"/>
      <c r="G25" s="55"/>
      <c r="H25" s="55"/>
      <c r="I25" s="57"/>
    </row>
    <row r="27" spans="1:11" s="8" customFormat="1" ht="53.25" customHeight="1">
      <c r="A27" s="44" t="s">
        <v>36</v>
      </c>
      <c r="B27" s="45"/>
      <c r="C27" s="46" t="s">
        <v>37</v>
      </c>
      <c r="D27" s="47"/>
      <c r="E27" s="47"/>
      <c r="F27" s="47"/>
      <c r="G27" s="47"/>
      <c r="H27" s="47"/>
      <c r="I27" s="48"/>
      <c r="K27" s="31"/>
    </row>
    <row r="28" spans="3:11" s="8" customFormat="1" ht="12.75">
      <c r="C28" s="9"/>
      <c r="D28" s="9"/>
      <c r="E28" s="9"/>
      <c r="F28" s="9"/>
      <c r="H28" s="9"/>
      <c r="I28" s="9"/>
      <c r="K28" s="31"/>
    </row>
    <row r="29" spans="3:11" s="8" customFormat="1" ht="12.75">
      <c r="C29" s="9"/>
      <c r="D29" s="9"/>
      <c r="E29" s="9"/>
      <c r="F29" s="9"/>
      <c r="H29" s="9"/>
      <c r="I29" s="9"/>
      <c r="K29" s="31"/>
    </row>
    <row r="30" spans="3:11" s="8" customFormat="1" ht="12.75">
      <c r="C30" s="9"/>
      <c r="D30" s="9"/>
      <c r="E30" s="9"/>
      <c r="F30" s="9"/>
      <c r="H30" s="9"/>
      <c r="I30" s="9"/>
      <c r="K30" s="31"/>
    </row>
    <row r="31" spans="1:11" s="8" customFormat="1" ht="12.75">
      <c r="A31" s="12"/>
      <c r="B31" s="12"/>
      <c r="C31" s="9"/>
      <c r="D31" s="9"/>
      <c r="E31" s="9"/>
      <c r="F31" s="9"/>
      <c r="H31" s="9"/>
      <c r="I31" s="9"/>
      <c r="K31" s="31"/>
    </row>
    <row r="32" spans="3:11" s="8" customFormat="1" ht="12.75">
      <c r="C32" s="9"/>
      <c r="D32" s="9"/>
      <c r="E32" s="9"/>
      <c r="F32" s="9"/>
      <c r="H32" s="9"/>
      <c r="I32" s="9"/>
      <c r="K32" s="31"/>
    </row>
    <row r="33" spans="3:11" s="8" customFormat="1" ht="12.75">
      <c r="C33" s="9"/>
      <c r="D33" s="9"/>
      <c r="E33" s="9"/>
      <c r="F33" s="9"/>
      <c r="H33" s="9"/>
      <c r="I33" s="9"/>
      <c r="K33" s="31"/>
    </row>
    <row r="34" spans="3:11" s="8" customFormat="1" ht="12.75">
      <c r="C34" s="9"/>
      <c r="D34" s="9"/>
      <c r="E34" s="9"/>
      <c r="F34" s="9"/>
      <c r="H34" s="9"/>
      <c r="I34" s="9"/>
      <c r="K34" s="31"/>
    </row>
    <row r="35" spans="3:11" s="8" customFormat="1" ht="12.75">
      <c r="C35" s="9"/>
      <c r="D35" s="9"/>
      <c r="E35" s="9"/>
      <c r="F35" s="9"/>
      <c r="H35" s="9"/>
      <c r="I35" s="9"/>
      <c r="K35" s="31"/>
    </row>
    <row r="36" spans="3:11" s="8" customFormat="1" ht="12.75">
      <c r="C36" s="9"/>
      <c r="D36" s="9"/>
      <c r="E36" s="9"/>
      <c r="F36" s="9"/>
      <c r="H36" s="9"/>
      <c r="I36" s="9"/>
      <c r="K36" s="31"/>
    </row>
  </sheetData>
  <mergeCells count="56">
    <mergeCell ref="F13:F15"/>
    <mergeCell ref="G13:G15"/>
    <mergeCell ref="H13:H15"/>
    <mergeCell ref="I13:I15"/>
    <mergeCell ref="A16:A18"/>
    <mergeCell ref="B16:B18"/>
    <mergeCell ref="C16:C18"/>
    <mergeCell ref="D16:D18"/>
    <mergeCell ref="E16:E18"/>
    <mergeCell ref="F16:F18"/>
    <mergeCell ref="G16:G18"/>
    <mergeCell ref="A13:A15"/>
    <mergeCell ref="B13:B15"/>
    <mergeCell ref="C13:C15"/>
    <mergeCell ref="D13:D15"/>
    <mergeCell ref="E13:E15"/>
    <mergeCell ref="B7:B9"/>
    <mergeCell ref="C10:C12"/>
    <mergeCell ref="A7:A9"/>
    <mergeCell ref="I5:I6"/>
    <mergeCell ref="A5:A6"/>
    <mergeCell ref="B5:B6"/>
    <mergeCell ref="C5:F5"/>
    <mergeCell ref="G5:H5"/>
    <mergeCell ref="I7:I9"/>
    <mergeCell ref="H7:H9"/>
    <mergeCell ref="G7:G9"/>
    <mergeCell ref="F7:F9"/>
    <mergeCell ref="A2:K2"/>
    <mergeCell ref="I16:I18"/>
    <mergeCell ref="H16:H18"/>
    <mergeCell ref="J5:J6"/>
    <mergeCell ref="K5:K6"/>
    <mergeCell ref="A10:A12"/>
    <mergeCell ref="B10:B12"/>
    <mergeCell ref="D10:D12"/>
    <mergeCell ref="E10:E12"/>
    <mergeCell ref="F10:F12"/>
    <mergeCell ref="G10:G12"/>
    <mergeCell ref="H10:H12"/>
    <mergeCell ref="I10:I12"/>
    <mergeCell ref="E7:E9"/>
    <mergeCell ref="D7:D9"/>
    <mergeCell ref="C7:C9"/>
    <mergeCell ref="A27:B27"/>
    <mergeCell ref="C27:I27"/>
    <mergeCell ref="A19:K19"/>
    <mergeCell ref="A20:D20"/>
    <mergeCell ref="A21:H21"/>
    <mergeCell ref="A23:I23"/>
    <mergeCell ref="A24:B25"/>
    <mergeCell ref="A22:B22"/>
    <mergeCell ref="C22:I22"/>
    <mergeCell ref="C25:H25"/>
    <mergeCell ref="C24:H24"/>
    <mergeCell ref="I24:I2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4" r:id="rId3"/>
  <headerFooter>
    <oddHeader>&amp;L&amp;G</oddHeader>
    <oddFooter>&amp;CStránka &amp;P z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Grmelová Petra</dc:creator>
  <cp:keywords/>
  <dc:description/>
  <cp:lastModifiedBy>Šíma Petr</cp:lastModifiedBy>
  <cp:lastPrinted>2023-07-12T22:14:10Z</cp:lastPrinted>
  <dcterms:created xsi:type="dcterms:W3CDTF">2021-08-19T12:13:58Z</dcterms:created>
  <dcterms:modified xsi:type="dcterms:W3CDTF">2023-08-30T11:33:40Z</dcterms:modified>
  <cp:category/>
  <cp:version/>
  <cp:contentType/>
  <cp:contentStatus/>
</cp:coreProperties>
</file>