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40" windowWidth="16140" windowHeight="10010" activeTab="0"/>
  </bookViews>
  <sheets>
    <sheet name="specifikace" sheetId="1" r:id="rId1"/>
    <sheet name="List1" sheetId="13" r:id="rId2"/>
  </sheets>
  <definedNames/>
  <calcPr calcId="162913"/>
</workbook>
</file>

<file path=xl/sharedStrings.xml><?xml version="1.0" encoding="utf-8"?>
<sst xmlns="http://schemas.openxmlformats.org/spreadsheetml/2006/main" count="50" uniqueCount="49">
  <si>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</si>
  <si>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</si>
  <si>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</si>
  <si>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</si>
  <si>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</si>
  <si>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</si>
  <si>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</si>
  <si>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</si>
  <si>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</si>
  <si>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</si>
  <si>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</si>
  <si>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</si>
  <si>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</si>
  <si>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</si>
  <si>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</si>
  <si>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</si>
  <si>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</si>
  <si>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</si>
  <si>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</si>
  <si>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</si>
  <si>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</si>
  <si>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</si>
  <si>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</si>
  <si>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</si>
  <si>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Minimální požadované vlastnosti</t>
  </si>
  <si>
    <t>List 1</t>
  </si>
  <si>
    <t>tiskárna</t>
  </si>
  <si>
    <t>Barva</t>
  </si>
  <si>
    <t>Formát</t>
  </si>
  <si>
    <t>Rozhraní</t>
  </si>
  <si>
    <t>Tisk</t>
  </si>
  <si>
    <t>Sken</t>
  </si>
  <si>
    <t>Funkce</t>
  </si>
  <si>
    <t>Záruka a podpora</t>
  </si>
  <si>
    <t>Dodání, montáž a zaškolení na místě určeném kupujícím</t>
  </si>
  <si>
    <t>Sada plnohodnotných tonerů</t>
  </si>
  <si>
    <t>Laserová barevná</t>
  </si>
  <si>
    <t>30232110-8</t>
  </si>
  <si>
    <t>Příslušenství</t>
  </si>
  <si>
    <t>Zboží nebude použité ani repasované</t>
  </si>
  <si>
    <t>DNS IT 145</t>
  </si>
  <si>
    <t>NE</t>
  </si>
  <si>
    <t>ANO</t>
  </si>
  <si>
    <t>36 měsíců v místě instalace</t>
  </si>
  <si>
    <t>tisk automatický duplex, 1 zásobník na 500 stránek, menu a popisky v češtině, displej dotykový</t>
  </si>
  <si>
    <t>automatický duplexní podavač, scanování do emailu, formát PDF</t>
  </si>
  <si>
    <t>1000 stránek/měsíc</t>
  </si>
  <si>
    <t>LAN</t>
  </si>
  <si>
    <t>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</si>
</sst>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9"/>
      <color rgb="FFFF0000"/>
      <name val="Verdana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b/>
      <sz val="10"/>
      <color rgb="FF222222"/>
      <name val="Verdana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2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3" borderId="2" xfId="26" applyFont="1" applyFill="1" applyBorder="1" applyAlignment="1">
      <alignment horizontal="left" vertical="center" wrapText="1"/>
      <protection/>
    </xf>
    <xf numFmtId="49" fontId="5" fillId="0" borderId="0" xfId="21" applyNumberFormat="1" applyFont="1" applyAlignment="1" applyProtection="1">
      <alignment horizontal="right" vertical="center"/>
      <protection/>
    </xf>
    <xf numFmtId="0" fontId="10" fillId="0" borderId="0" xfId="28" applyFont="1" applyAlignment="1">
      <alignment horizontal="center" vertical="center" wrapText="1"/>
      <protection/>
    </xf>
    <xf numFmtId="0" fontId="11" fillId="0" borderId="0" xfId="28" applyFont="1" applyAlignment="1">
      <alignment horizontal="left" vertical="center" wrapText="1" indent="1"/>
      <protection/>
    </xf>
    <xf numFmtId="0" fontId="9" fillId="0" borderId="0" xfId="28" applyFont="1" applyAlignment="1">
      <alignment horizontal="left" vertical="center" wrapText="1" indent="1"/>
      <protection/>
    </xf>
    <xf numFmtId="0" fontId="1" fillId="0" borderId="0" xfId="38">
      <alignment/>
      <protection/>
    </xf>
    <xf numFmtId="0" fontId="11" fillId="0" borderId="0" xfId="38" applyFont="1" applyAlignment="1">
      <alignment horizontal="left" vertical="center" wrapText="1" indent="1"/>
      <protection/>
    </xf>
    <xf numFmtId="0" fontId="12" fillId="4" borderId="1" xfId="38" applyFont="1" applyFill="1" applyBorder="1" applyAlignment="1">
      <alignment horizontal="left" vertical="center" wrapText="1" indent="1"/>
      <protection/>
    </xf>
    <xf numFmtId="0" fontId="11" fillId="0" borderId="1" xfId="38" applyFont="1" applyBorder="1" applyAlignment="1">
      <alignment horizontal="left" vertical="center" wrapText="1"/>
      <protection/>
    </xf>
    <xf numFmtId="0" fontId="11" fillId="0" borderId="2" xfId="38" applyFont="1" applyBorder="1" applyAlignment="1">
      <alignment horizontal="left" vertical="center" wrapText="1"/>
      <protection/>
    </xf>
    <xf numFmtId="0" fontId="12" fillId="4" borderId="1" xfId="38" applyFont="1" applyFill="1" applyBorder="1" applyAlignment="1">
      <alignment horizontal="center" vertical="center" wrapText="1"/>
      <protection/>
    </xf>
    <xf numFmtId="0" fontId="12" fillId="4" borderId="2" xfId="38" applyFont="1" applyFill="1" applyBorder="1" applyAlignment="1">
      <alignment horizontal="center" vertical="center" wrapText="1"/>
      <protection/>
    </xf>
    <xf numFmtId="0" fontId="13" fillId="0" borderId="3" xfId="34" applyFont="1" applyBorder="1" applyAlignment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0" fontId="0" fillId="0" borderId="0" xfId="0" applyProtection="1">
      <protection/>
    </xf>
    <xf numFmtId="0" fontId="2" fillId="5" borderId="5" xfId="0" applyFont="1" applyFill="1" applyBorder="1" applyAlignment="1" applyProtection="1">
      <alignment horizontal="center" vertical="center" wrapText="1" readingOrder="1"/>
      <protection/>
    </xf>
    <xf numFmtId="0" fontId="2" fillId="5" borderId="5" xfId="0" applyFont="1" applyFill="1" applyBorder="1" applyAlignment="1" applyProtection="1">
      <alignment horizontal="center" vertical="center" wrapText="1" readingOrder="1"/>
      <protection/>
    </xf>
    <xf numFmtId="0" fontId="0" fillId="0" borderId="6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14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7" xfId="0" applyFont="1" applyBorder="1" applyAlignment="1" applyProtection="1">
      <alignment vertical="center" wrapText="1" readingOrder="1"/>
      <protection/>
    </xf>
    <xf numFmtId="0" fontId="7" fillId="0" borderId="8" xfId="0" applyFont="1" applyBorder="1" applyAlignment="1" applyProtection="1">
      <alignment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7" xfId="0" applyFont="1" applyBorder="1" applyAlignment="1" applyProtection="1">
      <alignment horizontal="left" vertical="center" wrapText="1" readingOrder="1"/>
      <protection/>
    </xf>
    <xf numFmtId="165" fontId="6" fillId="0" borderId="7" xfId="20" applyNumberFormat="1" applyFont="1" applyBorder="1" applyAlignment="1" applyProtection="1">
      <alignment vertical="top" wrapText="1" readingOrder="1"/>
      <protection/>
    </xf>
    <xf numFmtId="165" fontId="8" fillId="0" borderId="8" xfId="20" applyNumberFormat="1" applyFont="1" applyBorder="1" applyAlignment="1" applyProtection="1">
      <alignment vertical="top" wrapText="1"/>
      <protection/>
    </xf>
    <xf numFmtId="165" fontId="8" fillId="0" borderId="9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6" xfId="29"/>
    <cellStyle name="Normální 7" xfId="30"/>
    <cellStyle name="Normální 8" xfId="31"/>
    <cellStyle name="Normální 9" xfId="32"/>
    <cellStyle name="Normální 10" xfId="33"/>
    <cellStyle name="Normální 11" xfId="34"/>
    <cellStyle name="Normální 12" xfId="35"/>
    <cellStyle name="Normální 13" xfId="36"/>
    <cellStyle name="Normální 14" xfId="37"/>
    <cellStyle name="Normální 15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55" zoomScaleNormal="55" workbookViewId="0" topLeftCell="A1">
      <selection activeCell="G2" sqref="G2"/>
    </sheetView>
  </sheetViews>
  <sheetFormatPr defaultColWidth="9.140625" defaultRowHeight="12.75"/>
  <cols>
    <col min="1" max="1" width="3.421875" style="18" customWidth="1"/>
    <col min="2" max="2" width="14.8515625" style="18" customWidth="1"/>
    <col min="3" max="3" width="11.421875" style="18" customWidth="1"/>
    <col min="4" max="4" width="13.421875" style="18" customWidth="1"/>
    <col min="5" max="5" width="7.140625" style="18" customWidth="1"/>
    <col min="6" max="6" width="15.140625" style="18" customWidth="1"/>
    <col min="7" max="7" width="60.8515625" style="18" customWidth="1"/>
    <col min="8" max="8" width="16.140625" style="18" customWidth="1"/>
    <col min="9" max="9" width="13.421875" style="18" customWidth="1"/>
    <col min="10" max="10" width="24.57421875" style="18" customWidth="1"/>
    <col min="11" max="17" width="13.421875" style="18" customWidth="1"/>
    <col min="18" max="16384" width="8.7109375" style="18" customWidth="1"/>
  </cols>
  <sheetData>
    <row r="1" ht="25.4" customHeight="1">
      <c r="B1" s="1" t="s">
        <v>40</v>
      </c>
    </row>
    <row r="2" ht="22.75" customHeight="1">
      <c r="B2" s="1" t="s">
        <v>23</v>
      </c>
    </row>
    <row r="3" ht="6.65" customHeight="1"/>
    <row r="4" spans="2:17" ht="55.4" customHeight="1">
      <c r="B4" s="19" t="s">
        <v>1</v>
      </c>
      <c r="C4" s="19" t="s">
        <v>2</v>
      </c>
      <c r="D4" s="19" t="s">
        <v>3</v>
      </c>
      <c r="E4" s="20" t="s">
        <v>18</v>
      </c>
      <c r="F4" s="21"/>
      <c r="G4" s="19" t="s">
        <v>4</v>
      </c>
      <c r="H4" s="19" t="s">
        <v>5</v>
      </c>
      <c r="I4" s="19" t="s">
        <v>6</v>
      </c>
      <c r="J4" s="19" t="s">
        <v>19</v>
      </c>
      <c r="K4" s="19" t="s">
        <v>7</v>
      </c>
      <c r="L4" s="19" t="s">
        <v>8</v>
      </c>
      <c r="M4" s="19" t="s">
        <v>9</v>
      </c>
      <c r="N4" s="19" t="s">
        <v>21</v>
      </c>
      <c r="O4" s="19" t="s">
        <v>10</v>
      </c>
      <c r="P4" s="19" t="s">
        <v>11</v>
      </c>
      <c r="Q4" s="19" t="s">
        <v>22</v>
      </c>
    </row>
    <row r="5" spans="2:17" ht="284.5" customHeight="1">
      <c r="B5" s="22">
        <v>1</v>
      </c>
      <c r="C5" s="23" t="s">
        <v>26</v>
      </c>
      <c r="D5" s="24" t="s">
        <v>37</v>
      </c>
      <c r="E5" s="25" t="s">
        <v>20</v>
      </c>
      <c r="F5" s="26"/>
      <c r="G5" s="2"/>
      <c r="H5" s="22">
        <v>3</v>
      </c>
      <c r="I5" s="22" t="s">
        <v>12</v>
      </c>
      <c r="J5" s="27">
        <v>15000</v>
      </c>
      <c r="K5" s="22" t="s">
        <v>13</v>
      </c>
      <c r="L5" s="3"/>
      <c r="M5" s="28">
        <f>N5-L5</f>
        <v>0</v>
      </c>
      <c r="N5" s="28">
        <f>L5*(1+K5/100)</f>
        <v>0</v>
      </c>
      <c r="O5" s="28">
        <f>H5*L5</f>
        <v>0</v>
      </c>
      <c r="P5" s="28">
        <f>H5*M5</f>
        <v>0</v>
      </c>
      <c r="Q5" s="28">
        <f>H5*N5</f>
        <v>0</v>
      </c>
    </row>
    <row r="6" ht="12" customHeight="1"/>
    <row r="7" spans="2:5" ht="20.15" customHeight="1">
      <c r="B7" s="29" t="s">
        <v>14</v>
      </c>
      <c r="C7" s="30"/>
      <c r="D7" s="30"/>
      <c r="E7" s="31"/>
    </row>
    <row r="8" spans="2:5" ht="11.5" customHeight="1">
      <c r="B8" s="32"/>
      <c r="C8" s="32"/>
      <c r="D8" s="32"/>
      <c r="E8" s="32"/>
    </row>
    <row r="9" spans="2:5" ht="20.15" customHeight="1">
      <c r="B9" s="33" t="s">
        <v>15</v>
      </c>
      <c r="C9" s="34">
        <f>SUM(O5:O5)</f>
        <v>0</v>
      </c>
      <c r="D9" s="35"/>
      <c r="E9" s="36"/>
    </row>
    <row r="10" spans="2:5" ht="11.5" customHeight="1">
      <c r="B10" s="37"/>
      <c r="C10" s="38"/>
      <c r="D10" s="38"/>
      <c r="E10" s="38"/>
    </row>
    <row r="11" spans="2:5" ht="20.15" customHeight="1">
      <c r="B11" s="33" t="s">
        <v>16</v>
      </c>
      <c r="C11" s="34">
        <f>SUM(P5:P5)</f>
        <v>0</v>
      </c>
      <c r="D11" s="35"/>
      <c r="E11" s="36"/>
    </row>
    <row r="12" spans="2:5" ht="11.5" customHeight="1">
      <c r="B12" s="37"/>
      <c r="C12" s="38"/>
      <c r="D12" s="38"/>
      <c r="E12" s="38"/>
    </row>
    <row r="13" spans="2:5" ht="20.15" customHeight="1">
      <c r="B13" s="33" t="s">
        <v>17</v>
      </c>
      <c r="C13" s="34">
        <f>SUM(Q5:Q5)</f>
        <v>0</v>
      </c>
      <c r="D13" s="35"/>
      <c r="E13" s="36"/>
    </row>
    <row r="14" ht="5.5" customHeight="1"/>
    <row r="15" spans="2:14" ht="58.4" customHeight="1">
      <c r="B15" s="39" t="s">
        <v>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1"/>
      <c r="N15" s="41"/>
    </row>
    <row r="16" ht="13.4" customHeight="1" hidden="1"/>
  </sheetData>
  <sheetProtection algorithmName="SHA-512" hashValue="kGA2fwTKjwYhKIYiQyxo3TXDHwXizKD10JXqguPMfi/d8cng4FKfmZeTIg1ql4jx0jH9jO0nXq90834jMxMASw==" saltValue="d8X/rsAulXhh6iDxlosulg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zoomScale="115" zoomScaleNormal="115" workbookViewId="0" topLeftCell="A1">
      <selection activeCell="A2" sqref="A2"/>
    </sheetView>
  </sheetViews>
  <sheetFormatPr defaultColWidth="9.140625" defaultRowHeight="12.75"/>
  <cols>
    <col min="1" max="1" width="30.8515625" style="10" customWidth="1"/>
    <col min="2" max="2" width="55.57421875" style="10" customWidth="1"/>
    <col min="3" max="16384" width="8.7109375" style="9" customWidth="1"/>
  </cols>
  <sheetData>
    <row r="1" spans="1:2" ht="12.75">
      <c r="A1" s="7"/>
      <c r="B1" s="7"/>
    </row>
    <row r="2" spans="1:2" ht="17">
      <c r="A2" s="7"/>
      <c r="B2" s="5" t="s">
        <v>25</v>
      </c>
    </row>
    <row r="3" spans="1:2" ht="14.15" customHeight="1">
      <c r="A3" s="6"/>
      <c r="B3" s="6"/>
    </row>
    <row r="4" spans="1:2" ht="30.5" customHeight="1">
      <c r="A4" s="8"/>
      <c r="B4" s="4" t="s">
        <v>24</v>
      </c>
    </row>
    <row r="5" spans="1:2" ht="18" customHeight="1">
      <c r="A5" s="12" t="s">
        <v>27</v>
      </c>
      <c r="B5" s="11" t="s">
        <v>36</v>
      </c>
    </row>
    <row r="6" spans="1:2" ht="18" customHeight="1">
      <c r="A6" s="12" t="s">
        <v>28</v>
      </c>
      <c r="B6" s="11" t="s">
        <v>48</v>
      </c>
    </row>
    <row r="7" spans="1:2" ht="18" customHeight="1">
      <c r="A7" s="12" t="s">
        <v>29</v>
      </c>
      <c r="B7" s="11" t="s">
        <v>47</v>
      </c>
    </row>
    <row r="8" spans="1:2" ht="18" customHeight="1">
      <c r="A8" s="13" t="s">
        <v>30</v>
      </c>
      <c r="B8" s="14" t="s">
        <v>46</v>
      </c>
    </row>
    <row r="9" spans="1:2" ht="18" customHeight="1">
      <c r="A9" s="13" t="s">
        <v>31</v>
      </c>
      <c r="B9" s="15" t="s">
        <v>45</v>
      </c>
    </row>
    <row r="10" spans="1:2" ht="31.5" customHeight="1">
      <c r="A10" s="13" t="s">
        <v>32</v>
      </c>
      <c r="B10" s="15" t="s">
        <v>44</v>
      </c>
    </row>
    <row r="11" spans="1:2" ht="18" customHeight="1">
      <c r="A11" s="12" t="s">
        <v>38</v>
      </c>
      <c r="B11" s="11" t="s">
        <v>41</v>
      </c>
    </row>
    <row r="12" spans="1:2" ht="18" customHeight="1">
      <c r="A12" s="12" t="s">
        <v>35</v>
      </c>
      <c r="B12" s="11" t="s">
        <v>42</v>
      </c>
    </row>
    <row r="13" spans="1:2" ht="30" customHeight="1">
      <c r="A13" s="12" t="s">
        <v>34</v>
      </c>
      <c r="B13" s="11" t="s">
        <v>42</v>
      </c>
    </row>
    <row r="14" spans="1:2" ht="18.5" customHeight="1">
      <c r="A14" s="12" t="s">
        <v>33</v>
      </c>
      <c r="B14" s="11" t="s">
        <v>43</v>
      </c>
    </row>
    <row r="15" spans="1:2" ht="24" customHeight="1">
      <c r="A15" s="16" t="s">
        <v>39</v>
      </c>
      <c r="B15" s="17"/>
    </row>
  </sheetData>
  <mergeCells count="1">
    <mergeCell ref="A15:B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2023-09-29T08:22:03Z</dcterms:modified>
  <cp:category/>
  <cp:version/>
  <cp:contentType/>
  <cp:contentStatus/>
</cp:coreProperties>
</file>