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9020" windowHeight="1189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13" i="1" l="1"/>
  <c r="G14" i="1" l="1"/>
  <c r="G38" i="1" l="1"/>
  <c r="G36" i="1"/>
  <c r="G34" i="1"/>
  <c r="G30" i="1"/>
  <c r="G29" i="1"/>
  <c r="G28" i="1"/>
  <c r="G27" i="1"/>
  <c r="G26" i="1"/>
  <c r="G25" i="1"/>
  <c r="G24" i="1"/>
  <c r="G20" i="1"/>
  <c r="G19" i="1"/>
  <c r="G18" i="1"/>
  <c r="G16" i="1"/>
  <c r="G15" i="1"/>
  <c r="G12" i="1"/>
  <c r="G11" i="1"/>
  <c r="G10" i="1"/>
  <c r="G8" i="1"/>
  <c r="G7" i="1"/>
  <c r="G6" i="1"/>
  <c r="G5" i="1"/>
  <c r="G4" i="1"/>
  <c r="G40" i="1" l="1"/>
</calcChain>
</file>

<file path=xl/comments1.xml><?xml version="1.0" encoding="utf-8"?>
<comments xmlns="http://schemas.openxmlformats.org/spreadsheetml/2006/main">
  <authors>
    <author>install</author>
  </authors>
  <commentList>
    <comment ref="G40" authorId="0">
      <text>
        <r>
          <rPr>
            <sz val="8"/>
            <color indexed="81"/>
            <rFont val="Tahoma"/>
            <charset val="1"/>
          </rPr>
          <t xml:space="preserve">Tato částka se vyplní do krycího listu = Celková nabídková cena bez DPH za rok 
</t>
        </r>
      </text>
    </comment>
  </commentList>
</comments>
</file>

<file path=xl/sharedStrings.xml><?xml version="1.0" encoding="utf-8"?>
<sst xmlns="http://schemas.openxmlformats.org/spreadsheetml/2006/main" count="84" uniqueCount="56">
  <si>
    <t>POPIS</t>
  </si>
  <si>
    <t>POZNÁMKA</t>
  </si>
  <si>
    <t>MJ</t>
  </si>
  <si>
    <t>sazba DPH</t>
  </si>
  <si>
    <t>předpokládaná roční spotřeba v MJ</t>
  </si>
  <si>
    <t>Nabízená jednotková cena  (v Kč bez DPH)</t>
  </si>
  <si>
    <t>Celková cena v Kč bez DPH  (spotřeba x jednotková cena bez DPH)</t>
  </si>
  <si>
    <t>název</t>
  </si>
  <si>
    <t>referenční kód</t>
  </si>
  <si>
    <t xml:space="preserve"> výrobce (původ) </t>
  </si>
  <si>
    <t xml:space="preserve"> další specifikace </t>
  </si>
  <si>
    <t>m</t>
  </si>
  <si>
    <t>ks</t>
  </si>
  <si>
    <t>Fixační náplasti</t>
  </si>
  <si>
    <t>náplast textilní s vysokou adhezí, šířka 2,5cm,max návin 10 m</t>
  </si>
  <si>
    <t>náplast textilní s vysokou adhezí, šířka 10cm, max návin 10m</t>
  </si>
  <si>
    <t>náplast hypoalergenní z bílého hedvábí,šířka 2,5cm,max 10m</t>
  </si>
  <si>
    <t>nezanechává nežádoucí zbytky adhesiva</t>
  </si>
  <si>
    <t>náplast hypoalergenní z bílého hedvábí,šířka 5cm,max 10m</t>
  </si>
  <si>
    <t>vhodná pro pacienty s citlivou kůží</t>
  </si>
  <si>
    <t>náplast  hypoalergenní z netkaného textilu nebo papíru</t>
  </si>
  <si>
    <t>netkaný textil propouští páru a vzduch,</t>
  </si>
  <si>
    <t>šíře 1,25, max návin 10m</t>
  </si>
  <si>
    <t>pokožka dobře dýchá</t>
  </si>
  <si>
    <t>šíře 2,5, max návin 10m</t>
  </si>
  <si>
    <t>šíře 5 cm,max návin 10 m</t>
  </si>
  <si>
    <t>náplast hypoalergenní z porézní transparentní folie</t>
  </si>
  <si>
    <t>transparentní upevnění kanyl, hadiček</t>
  </si>
  <si>
    <t>propouští vzduch,páru,velmi snadná manipulace</t>
  </si>
  <si>
    <t>dá se odtrhnout podélně i příčně</t>
  </si>
  <si>
    <t>náplast fixační elastická  na roli z netkané textilie</t>
  </si>
  <si>
    <t>vhodná pro celoplošnou fixaci krytí, obvazů na oblých a konických částech těla</t>
  </si>
  <si>
    <t>šíře 10 cm, návin 10 m</t>
  </si>
  <si>
    <t>šíře 15 cm, návin 10 m</t>
  </si>
  <si>
    <t>vhodná pro pacienty s citlivou pokožkou</t>
  </si>
  <si>
    <t>šíře 20 cm, návin 10 m</t>
  </si>
  <si>
    <t>Náplasti pooperační sterilní s lepící plochou po obvodu</t>
  </si>
  <si>
    <t>převaz ran všeho druhu po operacích, krytí ran</t>
  </si>
  <si>
    <t>a vrstvou savého polštářku z netkaného textilu, elastické</t>
  </si>
  <si>
    <t>délka 7 cm, šířka 5-6 cm</t>
  </si>
  <si>
    <t>délka 10cm, šířka 8-9cm</t>
  </si>
  <si>
    <t>délka 15cm, šířka 8-10cm</t>
  </si>
  <si>
    <t>délka 20 cm, šířka 8-10 cm</t>
  </si>
  <si>
    <t>délka 25cm, šířka 9-10cm</t>
  </si>
  <si>
    <t>délka 30 cm, šířka 9-10cm</t>
  </si>
  <si>
    <t>délka 35 cm, šířka 9-10cm</t>
  </si>
  <si>
    <t>FIXACE kanyl</t>
  </si>
  <si>
    <t xml:space="preserve">náplast pro fixaci kanyl transparentní bez výřezu </t>
  </si>
  <si>
    <t>fixace periferních permanentních kanyl</t>
  </si>
  <si>
    <t>6-7 cm x 7-8 cm</t>
  </si>
  <si>
    <t xml:space="preserve">náplast pro fixaci kanyl transparentní s výřezem </t>
  </si>
  <si>
    <t>náplast pro fixaci kanyl z netkaného textilu, elastická</t>
  </si>
  <si>
    <t>krátkodobá fixace</t>
  </si>
  <si>
    <t>Celková roční spotřeba v Kč bez DPH</t>
  </si>
  <si>
    <t>náplast textilní s vysokou adhezí, šířka 5cm,max návin 10m</t>
  </si>
  <si>
    <r>
      <t xml:space="preserve">příloha č.1 </t>
    </r>
    <r>
      <rPr>
        <b/>
        <sz val="11"/>
        <color theme="1"/>
        <rFont val="Calibri"/>
        <family val="2"/>
        <charset val="238"/>
        <scheme val="minor"/>
      </rPr>
      <t>(VZ/5/2019)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</si>
</sst>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wrapText="1"/>
    </xf>
    <xf numFmtId="0" fontId="0" fillId="0" borderId="3" xfId="0" applyBorder="1"/>
    <xf numFmtId="0" fontId="0" fillId="0" borderId="3" xfId="0" applyBorder="1" applyAlignment="1">
      <alignment wrapText="1"/>
    </xf>
    <xf numFmtId="0" fontId="0" fillId="2" borderId="3" xfId="0" applyFill="1" applyBorder="1"/>
    <xf numFmtId="0" fontId="3" fillId="0" borderId="3" xfId="0" applyFont="1" applyBorder="1" applyAlignment="1">
      <alignment horizontal="center"/>
    </xf>
    <xf numFmtId="0" fontId="0" fillId="0" borderId="3" xfId="0" applyBorder="1" applyAlignment="1"/>
    <xf numFmtId="0" fontId="0" fillId="0" borderId="3" xfId="0" applyBorder="1" applyAlignment="1">
      <alignment horizontal="center"/>
    </xf>
    <xf numFmtId="0" fontId="2" fillId="3" borderId="3" xfId="0" applyFont="1" applyFill="1" applyBorder="1"/>
    <xf numFmtId="0" fontId="1" fillId="0" borderId="3" xfId="0" applyFont="1" applyBorder="1"/>
    <xf numFmtId="0" fontId="0" fillId="0" borderId="3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2" fillId="4" borderId="1" xfId="0" applyFont="1" applyFill="1" applyBorder="1"/>
    <xf numFmtId="0" fontId="4" fillId="4" borderId="1" xfId="0" applyFont="1" applyFill="1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tabSelected="1" topLeftCell="A4" workbookViewId="0">
      <selection activeCell="B11" sqref="B11"/>
    </sheetView>
  </sheetViews>
  <sheetFormatPr defaultRowHeight="15" x14ac:dyDescent="0.25"/>
  <cols>
    <col min="1" max="1" width="56.7109375" customWidth="1"/>
    <col min="2" max="2" width="29.5703125" customWidth="1"/>
    <col min="3" max="3" width="4" customWidth="1"/>
    <col min="5" max="5" width="11.85546875" customWidth="1"/>
    <col min="6" max="6" width="10.7109375" customWidth="1"/>
    <col min="7" max="7" width="14.85546875" customWidth="1"/>
    <col min="8" max="11" width="14" customWidth="1"/>
  </cols>
  <sheetData>
    <row r="1" spans="1:11" ht="15.75" thickBot="1" x14ac:dyDescent="0.3">
      <c r="A1" t="s">
        <v>55</v>
      </c>
    </row>
    <row r="2" spans="1:11" ht="82.5" customHeight="1" thickBot="1" x14ac:dyDescent="0.3">
      <c r="A2" s="1" t="s">
        <v>0</v>
      </c>
      <c r="B2" s="1" t="s">
        <v>1</v>
      </c>
      <c r="C2" s="1" t="s">
        <v>2</v>
      </c>
      <c r="D2" s="2" t="s">
        <v>3</v>
      </c>
      <c r="E2" s="2" t="s">
        <v>4</v>
      </c>
      <c r="F2" s="3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</row>
    <row r="3" spans="1:11" x14ac:dyDescent="0.25">
      <c r="A3" s="11" t="s">
        <v>13</v>
      </c>
      <c r="B3" s="6"/>
      <c r="C3" s="5"/>
      <c r="D3" s="5"/>
      <c r="E3" s="10"/>
      <c r="F3" s="5"/>
      <c r="G3" s="5"/>
      <c r="H3" s="5"/>
      <c r="I3" s="5"/>
      <c r="J3" s="5"/>
      <c r="K3" s="5"/>
    </row>
    <row r="4" spans="1:11" x14ac:dyDescent="0.25">
      <c r="A4" s="5" t="s">
        <v>14</v>
      </c>
      <c r="B4" s="6"/>
      <c r="C4" s="5" t="s">
        <v>11</v>
      </c>
      <c r="D4" s="7"/>
      <c r="E4" s="8">
        <v>300</v>
      </c>
      <c r="F4" s="7"/>
      <c r="G4" s="7">
        <f t="shared" ref="G4:G38" si="0">E4*F4</f>
        <v>0</v>
      </c>
      <c r="H4" s="7"/>
      <c r="I4" s="7"/>
      <c r="J4" s="7"/>
      <c r="K4" s="7"/>
    </row>
    <row r="5" spans="1:11" x14ac:dyDescent="0.25">
      <c r="A5" s="5" t="s">
        <v>54</v>
      </c>
      <c r="B5" s="6"/>
      <c r="C5" s="5" t="s">
        <v>11</v>
      </c>
      <c r="D5" s="7"/>
      <c r="E5" s="8">
        <v>1500</v>
      </c>
      <c r="F5" s="7"/>
      <c r="G5" s="7">
        <f t="shared" si="0"/>
        <v>0</v>
      </c>
      <c r="H5" s="7"/>
      <c r="I5" s="7"/>
      <c r="J5" s="7"/>
      <c r="K5" s="7"/>
    </row>
    <row r="6" spans="1:11" x14ac:dyDescent="0.25">
      <c r="A6" s="5" t="s">
        <v>15</v>
      </c>
      <c r="B6" s="6"/>
      <c r="C6" s="5" t="s">
        <v>11</v>
      </c>
      <c r="D6" s="7"/>
      <c r="E6" s="8">
        <v>300</v>
      </c>
      <c r="F6" s="7"/>
      <c r="G6" s="7">
        <f t="shared" si="0"/>
        <v>0</v>
      </c>
      <c r="H6" s="7"/>
      <c r="I6" s="7"/>
      <c r="J6" s="7"/>
      <c r="K6" s="7"/>
    </row>
    <row r="7" spans="1:11" ht="44.25" customHeight="1" x14ac:dyDescent="0.25">
      <c r="A7" s="5" t="s">
        <v>16</v>
      </c>
      <c r="B7" s="6" t="s">
        <v>17</v>
      </c>
      <c r="C7" s="5" t="s">
        <v>11</v>
      </c>
      <c r="D7" s="7"/>
      <c r="E7" s="8">
        <v>6040</v>
      </c>
      <c r="F7" s="7"/>
      <c r="G7" s="7">
        <f t="shared" si="0"/>
        <v>0</v>
      </c>
      <c r="H7" s="7"/>
      <c r="I7" s="7"/>
      <c r="J7" s="7"/>
      <c r="K7" s="7"/>
    </row>
    <row r="8" spans="1:11" ht="44.25" customHeight="1" x14ac:dyDescent="0.25">
      <c r="A8" s="5" t="s">
        <v>18</v>
      </c>
      <c r="B8" s="6" t="s">
        <v>19</v>
      </c>
      <c r="C8" s="5" t="s">
        <v>11</v>
      </c>
      <c r="D8" s="7"/>
      <c r="E8" s="8">
        <v>1100</v>
      </c>
      <c r="F8" s="7"/>
      <c r="G8" s="7">
        <f t="shared" si="0"/>
        <v>0</v>
      </c>
      <c r="H8" s="7"/>
      <c r="I8" s="7"/>
      <c r="J8" s="7"/>
      <c r="K8" s="7"/>
    </row>
    <row r="9" spans="1:11" ht="38.25" customHeight="1" x14ac:dyDescent="0.25">
      <c r="A9" s="12" t="s">
        <v>20</v>
      </c>
      <c r="B9" s="6" t="s">
        <v>21</v>
      </c>
      <c r="C9" s="5"/>
      <c r="D9" s="5"/>
      <c r="E9" s="10"/>
      <c r="F9" s="5"/>
      <c r="G9" s="5"/>
      <c r="H9" s="5"/>
      <c r="I9" s="5"/>
      <c r="J9" s="5"/>
      <c r="K9" s="5"/>
    </row>
    <row r="10" spans="1:11" x14ac:dyDescent="0.25">
      <c r="A10" s="5" t="s">
        <v>22</v>
      </c>
      <c r="B10" s="6" t="s">
        <v>23</v>
      </c>
      <c r="C10" s="5" t="s">
        <v>11</v>
      </c>
      <c r="D10" s="7"/>
      <c r="E10" s="8">
        <v>6000</v>
      </c>
      <c r="F10" s="7"/>
      <c r="G10" s="7">
        <f t="shared" si="0"/>
        <v>0</v>
      </c>
      <c r="H10" s="7"/>
      <c r="I10" s="7"/>
      <c r="J10" s="7"/>
      <c r="K10" s="7"/>
    </row>
    <row r="11" spans="1:11" x14ac:dyDescent="0.25">
      <c r="A11" s="5" t="s">
        <v>24</v>
      </c>
      <c r="B11" s="6"/>
      <c r="C11" s="5" t="s">
        <v>11</v>
      </c>
      <c r="D11" s="7"/>
      <c r="E11" s="8">
        <v>6250</v>
      </c>
      <c r="F11" s="7"/>
      <c r="G11" s="7">
        <f t="shared" si="0"/>
        <v>0</v>
      </c>
      <c r="H11" s="7"/>
      <c r="I11" s="7"/>
      <c r="J11" s="7"/>
      <c r="K11" s="7"/>
    </row>
    <row r="12" spans="1:11" x14ac:dyDescent="0.25">
      <c r="A12" s="5" t="s">
        <v>25</v>
      </c>
      <c r="B12" s="6"/>
      <c r="C12" s="5" t="s">
        <v>11</v>
      </c>
      <c r="D12" s="7"/>
      <c r="E12" s="8">
        <v>2800</v>
      </c>
      <c r="F12" s="7"/>
      <c r="G12" s="7">
        <f t="shared" si="0"/>
        <v>0</v>
      </c>
      <c r="H12" s="7"/>
      <c r="I12" s="7"/>
      <c r="J12" s="7"/>
      <c r="K12" s="7"/>
    </row>
    <row r="13" spans="1:11" ht="38.25" customHeight="1" x14ac:dyDescent="0.25">
      <c r="A13" s="12" t="s">
        <v>26</v>
      </c>
      <c r="B13" s="6" t="s">
        <v>27</v>
      </c>
      <c r="C13" s="5"/>
      <c r="D13" s="5"/>
      <c r="E13" s="10"/>
      <c r="F13" s="5"/>
      <c r="G13" s="5">
        <f t="shared" si="0"/>
        <v>0</v>
      </c>
      <c r="H13" s="5"/>
      <c r="I13" s="5"/>
      <c r="J13" s="5"/>
      <c r="K13" s="5"/>
    </row>
    <row r="14" spans="1:11" ht="30" x14ac:dyDescent="0.25">
      <c r="A14" s="5" t="s">
        <v>22</v>
      </c>
      <c r="B14" s="6" t="s">
        <v>28</v>
      </c>
      <c r="C14" s="5" t="s">
        <v>11</v>
      </c>
      <c r="D14" s="7"/>
      <c r="E14" s="8">
        <v>1600</v>
      </c>
      <c r="F14" s="7"/>
      <c r="G14" s="7">
        <f t="shared" si="0"/>
        <v>0</v>
      </c>
      <c r="H14" s="7"/>
      <c r="I14" s="7"/>
      <c r="J14" s="7"/>
      <c r="K14" s="7"/>
    </row>
    <row r="15" spans="1:11" ht="20.25" customHeight="1" x14ac:dyDescent="0.25">
      <c r="A15" s="5" t="s">
        <v>24</v>
      </c>
      <c r="B15" s="9" t="s">
        <v>29</v>
      </c>
      <c r="C15" s="5" t="s">
        <v>11</v>
      </c>
      <c r="D15" s="7"/>
      <c r="E15" s="8">
        <v>10000</v>
      </c>
      <c r="F15" s="7"/>
      <c r="G15" s="7">
        <f t="shared" si="0"/>
        <v>0</v>
      </c>
      <c r="H15" s="7"/>
      <c r="I15" s="7"/>
      <c r="J15" s="7"/>
      <c r="K15" s="7"/>
    </row>
    <row r="16" spans="1:11" ht="20.25" customHeight="1" x14ac:dyDescent="0.25">
      <c r="A16" s="5" t="s">
        <v>25</v>
      </c>
      <c r="B16" s="6"/>
      <c r="C16" s="5" t="s">
        <v>11</v>
      </c>
      <c r="D16" s="7"/>
      <c r="E16" s="8">
        <v>450</v>
      </c>
      <c r="F16" s="7"/>
      <c r="G16" s="7">
        <f t="shared" si="0"/>
        <v>0</v>
      </c>
      <c r="H16" s="7"/>
      <c r="I16" s="7"/>
      <c r="J16" s="7"/>
      <c r="K16" s="7"/>
    </row>
    <row r="17" spans="1:11" ht="44.25" customHeight="1" x14ac:dyDescent="0.25">
      <c r="A17" s="12" t="s">
        <v>30</v>
      </c>
      <c r="B17" s="13" t="s">
        <v>31</v>
      </c>
      <c r="C17" s="5"/>
      <c r="D17" s="5"/>
      <c r="E17" s="10"/>
      <c r="F17" s="5"/>
      <c r="G17" s="5"/>
      <c r="H17" s="5"/>
      <c r="I17" s="5"/>
      <c r="J17" s="5"/>
      <c r="K17" s="5"/>
    </row>
    <row r="18" spans="1:11" ht="18" customHeight="1" x14ac:dyDescent="0.25">
      <c r="A18" s="5" t="s">
        <v>32</v>
      </c>
      <c r="B18" s="14"/>
      <c r="C18" s="5" t="s">
        <v>11</v>
      </c>
      <c r="D18" s="7"/>
      <c r="E18" s="8">
        <v>300</v>
      </c>
      <c r="F18" s="7"/>
      <c r="G18" s="7">
        <f t="shared" si="0"/>
        <v>0</v>
      </c>
      <c r="H18" s="7"/>
      <c r="I18" s="7"/>
      <c r="J18" s="7"/>
      <c r="K18" s="7"/>
    </row>
    <row r="19" spans="1:11" ht="27.75" customHeight="1" x14ac:dyDescent="0.25">
      <c r="A19" s="5" t="s">
        <v>33</v>
      </c>
      <c r="B19" s="6" t="s">
        <v>34</v>
      </c>
      <c r="C19" s="5" t="s">
        <v>11</v>
      </c>
      <c r="D19" s="7"/>
      <c r="E19" s="8">
        <v>500</v>
      </c>
      <c r="F19" s="7"/>
      <c r="G19" s="7">
        <f t="shared" si="0"/>
        <v>0</v>
      </c>
      <c r="H19" s="7"/>
      <c r="I19" s="7"/>
      <c r="J19" s="7"/>
      <c r="K19" s="7"/>
    </row>
    <row r="20" spans="1:11" ht="18" customHeight="1" x14ac:dyDescent="0.25">
      <c r="A20" s="5" t="s">
        <v>35</v>
      </c>
      <c r="B20" s="6"/>
      <c r="C20" s="5" t="s">
        <v>11</v>
      </c>
      <c r="D20" s="7"/>
      <c r="E20" s="8">
        <v>750</v>
      </c>
      <c r="F20" s="7"/>
      <c r="G20" s="7">
        <f t="shared" si="0"/>
        <v>0</v>
      </c>
      <c r="H20" s="7"/>
      <c r="I20" s="7"/>
      <c r="J20" s="7"/>
      <c r="K20" s="7"/>
    </row>
    <row r="21" spans="1:11" x14ac:dyDescent="0.25">
      <c r="A21" s="5"/>
      <c r="B21" s="6"/>
      <c r="C21" s="5"/>
      <c r="D21" s="5"/>
      <c r="E21" s="10"/>
      <c r="F21" s="5"/>
      <c r="G21" s="5"/>
      <c r="H21" s="5"/>
      <c r="I21" s="5"/>
      <c r="J21" s="5"/>
      <c r="K21" s="5"/>
    </row>
    <row r="22" spans="1:11" ht="29.25" customHeight="1" x14ac:dyDescent="0.25">
      <c r="A22" s="11" t="s">
        <v>36</v>
      </c>
      <c r="B22" s="6" t="s">
        <v>37</v>
      </c>
      <c r="C22" s="5"/>
      <c r="D22" s="5"/>
      <c r="E22" s="10"/>
      <c r="F22" s="5"/>
      <c r="G22" s="5"/>
      <c r="H22" s="5"/>
      <c r="I22" s="5"/>
      <c r="J22" s="5"/>
      <c r="K22" s="5"/>
    </row>
    <row r="23" spans="1:11" x14ac:dyDescent="0.25">
      <c r="A23" s="11" t="s">
        <v>38</v>
      </c>
      <c r="B23" s="6"/>
      <c r="C23" s="5"/>
      <c r="D23" s="5"/>
      <c r="E23" s="10"/>
      <c r="F23" s="5"/>
      <c r="G23" s="5"/>
      <c r="H23" s="5"/>
      <c r="I23" s="5"/>
      <c r="J23" s="5"/>
      <c r="K23" s="5"/>
    </row>
    <row r="24" spans="1:11" x14ac:dyDescent="0.25">
      <c r="A24" s="5" t="s">
        <v>39</v>
      </c>
      <c r="B24" s="6"/>
      <c r="C24" s="5" t="s">
        <v>12</v>
      </c>
      <c r="D24" s="7"/>
      <c r="E24" s="8">
        <v>18500</v>
      </c>
      <c r="F24" s="7"/>
      <c r="G24" s="7">
        <f t="shared" si="0"/>
        <v>0</v>
      </c>
      <c r="H24" s="7"/>
      <c r="I24" s="7"/>
      <c r="J24" s="7"/>
      <c r="K24" s="7"/>
    </row>
    <row r="25" spans="1:11" x14ac:dyDescent="0.25">
      <c r="A25" s="5" t="s">
        <v>40</v>
      </c>
      <c r="B25" s="6"/>
      <c r="C25" s="5" t="s">
        <v>12</v>
      </c>
      <c r="D25" s="7"/>
      <c r="E25" s="8">
        <v>11550</v>
      </c>
      <c r="F25" s="7"/>
      <c r="G25" s="7">
        <f t="shared" si="0"/>
        <v>0</v>
      </c>
      <c r="H25" s="7"/>
      <c r="I25" s="7"/>
      <c r="J25" s="7"/>
      <c r="K25" s="7"/>
    </row>
    <row r="26" spans="1:11" x14ac:dyDescent="0.25">
      <c r="A26" s="5" t="s">
        <v>41</v>
      </c>
      <c r="B26" s="6"/>
      <c r="C26" s="5" t="s">
        <v>12</v>
      </c>
      <c r="D26" s="7"/>
      <c r="E26" s="8">
        <v>5800</v>
      </c>
      <c r="F26" s="7"/>
      <c r="G26" s="7">
        <f t="shared" si="0"/>
        <v>0</v>
      </c>
      <c r="H26" s="7"/>
      <c r="I26" s="7"/>
      <c r="J26" s="7"/>
      <c r="K26" s="7"/>
    </row>
    <row r="27" spans="1:11" x14ac:dyDescent="0.25">
      <c r="A27" s="5" t="s">
        <v>42</v>
      </c>
      <c r="B27" s="6"/>
      <c r="C27" s="5" t="s">
        <v>12</v>
      </c>
      <c r="D27" s="7"/>
      <c r="E27" s="8">
        <v>2650</v>
      </c>
      <c r="F27" s="7"/>
      <c r="G27" s="7">
        <f t="shared" si="0"/>
        <v>0</v>
      </c>
      <c r="H27" s="7"/>
      <c r="I27" s="7"/>
      <c r="J27" s="7"/>
      <c r="K27" s="7"/>
    </row>
    <row r="28" spans="1:11" x14ac:dyDescent="0.25">
      <c r="A28" s="5" t="s">
        <v>43</v>
      </c>
      <c r="B28" s="6"/>
      <c r="C28" s="5" t="s">
        <v>12</v>
      </c>
      <c r="D28" s="7"/>
      <c r="E28" s="8">
        <v>1200</v>
      </c>
      <c r="F28" s="7"/>
      <c r="G28" s="7">
        <f t="shared" si="0"/>
        <v>0</v>
      </c>
      <c r="H28" s="7"/>
      <c r="I28" s="7"/>
      <c r="J28" s="7"/>
      <c r="K28" s="7"/>
    </row>
    <row r="29" spans="1:11" x14ac:dyDescent="0.25">
      <c r="A29" s="5" t="s">
        <v>44</v>
      </c>
      <c r="B29" s="6"/>
      <c r="C29" s="5" t="s">
        <v>12</v>
      </c>
      <c r="D29" s="7"/>
      <c r="E29" s="8">
        <v>550</v>
      </c>
      <c r="F29" s="7"/>
      <c r="G29" s="7">
        <f t="shared" si="0"/>
        <v>0</v>
      </c>
      <c r="H29" s="7"/>
      <c r="I29" s="7"/>
      <c r="J29" s="7"/>
      <c r="K29" s="7"/>
    </row>
    <row r="30" spans="1:11" x14ac:dyDescent="0.25">
      <c r="A30" s="5" t="s">
        <v>45</v>
      </c>
      <c r="B30" s="6"/>
      <c r="C30" s="5" t="s">
        <v>12</v>
      </c>
      <c r="D30" s="7"/>
      <c r="E30" s="8">
        <v>550</v>
      </c>
      <c r="F30" s="7"/>
      <c r="G30" s="7">
        <f t="shared" si="0"/>
        <v>0</v>
      </c>
      <c r="H30" s="7"/>
      <c r="I30" s="7"/>
      <c r="J30" s="7"/>
      <c r="K30" s="7"/>
    </row>
    <row r="31" spans="1:11" x14ac:dyDescent="0.25">
      <c r="A31" s="5"/>
      <c r="B31" s="6"/>
      <c r="C31" s="5"/>
      <c r="D31" s="5"/>
      <c r="E31" s="10"/>
      <c r="F31" s="5"/>
      <c r="G31" s="5"/>
      <c r="H31" s="5"/>
      <c r="I31" s="5"/>
      <c r="J31" s="5"/>
      <c r="K31" s="5"/>
    </row>
    <row r="32" spans="1:11" x14ac:dyDescent="0.25">
      <c r="A32" s="11" t="s">
        <v>46</v>
      </c>
      <c r="B32" s="6"/>
      <c r="C32" s="5"/>
      <c r="D32" s="5"/>
      <c r="E32" s="10"/>
      <c r="F32" s="5"/>
      <c r="G32" s="5"/>
      <c r="H32" s="5"/>
      <c r="I32" s="5"/>
      <c r="J32" s="5"/>
      <c r="K32" s="5"/>
    </row>
    <row r="33" spans="1:11" ht="32.25" customHeight="1" x14ac:dyDescent="0.25">
      <c r="A33" s="5" t="s">
        <v>47</v>
      </c>
      <c r="B33" s="6" t="s">
        <v>48</v>
      </c>
      <c r="C33" s="5"/>
      <c r="D33" s="5"/>
      <c r="E33" s="10"/>
      <c r="F33" s="5"/>
      <c r="G33" s="5"/>
      <c r="H33" s="5"/>
      <c r="I33" s="5"/>
      <c r="J33" s="5"/>
      <c r="K33" s="5"/>
    </row>
    <row r="34" spans="1:11" ht="15" customHeight="1" x14ac:dyDescent="0.25">
      <c r="A34" s="5" t="s">
        <v>49</v>
      </c>
      <c r="B34" s="6"/>
      <c r="C34" s="5" t="s">
        <v>12</v>
      </c>
      <c r="D34" s="7"/>
      <c r="E34" s="8">
        <v>9300</v>
      </c>
      <c r="F34" s="7"/>
      <c r="G34" s="7">
        <f t="shared" si="0"/>
        <v>0</v>
      </c>
      <c r="H34" s="7"/>
      <c r="I34" s="7"/>
      <c r="J34" s="7"/>
      <c r="K34" s="7"/>
    </row>
    <row r="35" spans="1:11" ht="32.25" customHeight="1" x14ac:dyDescent="0.25">
      <c r="A35" s="5" t="s">
        <v>50</v>
      </c>
      <c r="B35" s="6" t="s">
        <v>48</v>
      </c>
      <c r="C35" s="5"/>
      <c r="D35" s="5"/>
      <c r="E35" s="10"/>
      <c r="F35" s="5"/>
      <c r="G35" s="5"/>
      <c r="H35" s="5"/>
      <c r="I35" s="5"/>
      <c r="J35" s="5"/>
      <c r="K35" s="5"/>
    </row>
    <row r="36" spans="1:11" ht="15" customHeight="1" x14ac:dyDescent="0.25">
      <c r="A36" s="5" t="s">
        <v>49</v>
      </c>
      <c r="B36" s="6"/>
      <c r="C36" s="5" t="s">
        <v>12</v>
      </c>
      <c r="D36" s="7"/>
      <c r="E36" s="8">
        <v>8900</v>
      </c>
      <c r="F36" s="7"/>
      <c r="G36" s="7">
        <f t="shared" si="0"/>
        <v>0</v>
      </c>
      <c r="H36" s="7"/>
      <c r="I36" s="7"/>
      <c r="J36" s="7"/>
      <c r="K36" s="7"/>
    </row>
    <row r="37" spans="1:11" ht="32.25" customHeight="1" x14ac:dyDescent="0.25">
      <c r="A37" s="5" t="s">
        <v>51</v>
      </c>
      <c r="B37" s="6" t="s">
        <v>52</v>
      </c>
      <c r="C37" s="5"/>
      <c r="D37" s="5"/>
      <c r="E37" s="10"/>
      <c r="F37" s="5"/>
      <c r="G37" s="5"/>
      <c r="H37" s="5"/>
      <c r="I37" s="5"/>
      <c r="J37" s="5"/>
      <c r="K37" s="5"/>
    </row>
    <row r="38" spans="1:11" ht="16.5" customHeight="1" x14ac:dyDescent="0.25">
      <c r="A38" s="5" t="s">
        <v>49</v>
      </c>
      <c r="B38" s="6"/>
      <c r="C38" s="5" t="s">
        <v>12</v>
      </c>
      <c r="D38" s="7"/>
      <c r="E38" s="8">
        <v>13450</v>
      </c>
      <c r="F38" s="7"/>
      <c r="G38" s="7">
        <f t="shared" si="0"/>
        <v>0</v>
      </c>
      <c r="H38" s="7"/>
      <c r="I38" s="7"/>
      <c r="J38" s="7"/>
      <c r="K38" s="7"/>
    </row>
    <row r="39" spans="1:11" ht="15.75" thickBot="1" x14ac:dyDescent="0.3">
      <c r="A39" s="5"/>
      <c r="B39" s="6"/>
      <c r="C39" s="5"/>
      <c r="D39" s="5"/>
      <c r="E39" s="10"/>
      <c r="F39" s="5"/>
      <c r="G39" s="5"/>
      <c r="H39" s="5"/>
      <c r="I39" s="5"/>
      <c r="J39" s="5"/>
      <c r="K39" s="5"/>
    </row>
    <row r="40" spans="1:11" ht="19.5" thickBot="1" x14ac:dyDescent="0.35">
      <c r="A40" s="15" t="s">
        <v>53</v>
      </c>
      <c r="B40" s="17"/>
      <c r="C40" s="18"/>
      <c r="D40" s="18"/>
      <c r="E40" s="18"/>
      <c r="F40" s="19"/>
      <c r="G40" s="16">
        <f>SUM(G3:G39)</f>
        <v>0</v>
      </c>
      <c r="H40" s="5"/>
      <c r="I40" s="5"/>
      <c r="J40" s="5"/>
      <c r="K40" s="5"/>
    </row>
  </sheetData>
  <protectedRanges>
    <protectedRange sqref="F7:K39 G40 D7:D39 D3 F3:K3 D4:D6 F4:K6" name="Oblast1_1"/>
  </protectedRanges>
  <mergeCells count="1">
    <mergeCell ref="B40:F40"/>
  </mergeCells>
  <pageMargins left="0.7" right="0.7" top="0.78740157499999996" bottom="0.78740157499999996" header="0.3" footer="0.3"/>
  <pageSetup paperSize="9" scale="54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profile</dc:creator>
  <cp:lastModifiedBy>profile</cp:lastModifiedBy>
  <cp:lastPrinted>2019-02-22T10:39:41Z</cp:lastPrinted>
  <dcterms:created xsi:type="dcterms:W3CDTF">2016-10-17T10:03:18Z</dcterms:created>
  <dcterms:modified xsi:type="dcterms:W3CDTF">2019-03-07T12:23:42Z</dcterms:modified>
</cp:coreProperties>
</file>