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jv-dc\pkvysocina\PROJEKTY\98 Krajská knihovna Vysočiny\Veřejné zakázky\2 Vnitřní vybavení nové budovy KKV\01 Zadávací dokumentace\Příloha č. 1 ZD - Specifikace předmětu plnění\I.4 - Soupisy dodávek a prací\"/>
    </mc:Choice>
  </mc:AlternateContent>
  <bookViews>
    <workbookView xWindow="0" yWindow="0" windowWidth="19200" windowHeight="7640"/>
  </bookViews>
  <sheets>
    <sheet name="Část 3" sheetId="2" r:id="rId1"/>
  </sheets>
  <definedNames>
    <definedName name="_xlnm.Print_Titles" localSheetId="0">'Část 3'!$6:$7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6" i="2" l="1"/>
  <c r="G62" i="2" l="1"/>
  <c r="G140" i="2" l="1"/>
  <c r="G138" i="2"/>
  <c r="G134" i="2" l="1"/>
  <c r="G132" i="2"/>
  <c r="G130" i="2"/>
  <c r="G128" i="2"/>
  <c r="G126" i="2"/>
  <c r="G124" i="2"/>
  <c r="G122" i="2"/>
  <c r="G120" i="2"/>
  <c r="G118" i="2"/>
  <c r="G116" i="2"/>
  <c r="G114" i="2"/>
  <c r="G112" i="2"/>
  <c r="G110" i="2"/>
  <c r="G108" i="2"/>
  <c r="G106" i="2"/>
  <c r="G104" i="2"/>
  <c r="G102" i="2"/>
  <c r="G100" i="2"/>
  <c r="G98" i="2"/>
  <c r="G96" i="2"/>
  <c r="G94" i="2"/>
  <c r="G92" i="2"/>
  <c r="G90" i="2"/>
  <c r="G88" i="2"/>
  <c r="G86" i="2"/>
  <c r="G84" i="2"/>
  <c r="G82" i="2"/>
  <c r="G80" i="2"/>
  <c r="G78" i="2"/>
  <c r="G76" i="2"/>
  <c r="G74" i="2"/>
  <c r="G72" i="2" l="1"/>
  <c r="G70" i="2"/>
  <c r="G68" i="2"/>
  <c r="G66" i="2"/>
  <c r="G64" i="2"/>
  <c r="G60" i="2"/>
  <c r="G58" i="2"/>
  <c r="G56" i="2"/>
  <c r="G54" i="2"/>
  <c r="G52" i="2"/>
  <c r="G50" i="2"/>
  <c r="G48" i="2"/>
  <c r="G46" i="2"/>
  <c r="G44" i="2"/>
  <c r="G42" i="2"/>
  <c r="G40" i="2"/>
  <c r="G38" i="2"/>
  <c r="G36" i="2"/>
  <c r="G34" i="2"/>
  <c r="G32" i="2"/>
  <c r="G30" i="2"/>
  <c r="G28" i="2"/>
  <c r="G26" i="2"/>
  <c r="G24" i="2"/>
  <c r="G22" i="2"/>
  <c r="G20" i="2"/>
  <c r="G18" i="2"/>
  <c r="G16" i="2"/>
  <c r="G14" i="2"/>
  <c r="G12" i="2"/>
  <c r="G10" i="2"/>
  <c r="G8" i="2"/>
  <c r="G142" i="2" l="1"/>
</calcChain>
</file>

<file path=xl/sharedStrings.xml><?xml version="1.0" encoding="utf-8"?>
<sst xmlns="http://schemas.openxmlformats.org/spreadsheetml/2006/main" count="347" uniqueCount="271">
  <si>
    <t>P.Č.</t>
  </si>
  <si>
    <t>Kód položky</t>
  </si>
  <si>
    <t>Popis</t>
  </si>
  <si>
    <t>M.J.</t>
  </si>
  <si>
    <t>kus</t>
  </si>
  <si>
    <t>R01</t>
  </si>
  <si>
    <t>R02</t>
  </si>
  <si>
    <t>R03</t>
  </si>
  <si>
    <t>R04</t>
  </si>
  <si>
    <t>R05</t>
  </si>
  <si>
    <t>R06</t>
  </si>
  <si>
    <t>R07</t>
  </si>
  <si>
    <t>R08</t>
  </si>
  <si>
    <t>R09</t>
  </si>
  <si>
    <t>R010</t>
  </si>
  <si>
    <t>R11</t>
  </si>
  <si>
    <t>R12</t>
  </si>
  <si>
    <t>R13</t>
  </si>
  <si>
    <t>R14</t>
  </si>
  <si>
    <t>R15</t>
  </si>
  <si>
    <t>R16</t>
  </si>
  <si>
    <t>R17</t>
  </si>
  <si>
    <t>R18</t>
  </si>
  <si>
    <t>R19</t>
  </si>
  <si>
    <t>R20</t>
  </si>
  <si>
    <t>R21</t>
  </si>
  <si>
    <t>R22</t>
  </si>
  <si>
    <t>R23</t>
  </si>
  <si>
    <t>R24</t>
  </si>
  <si>
    <t>R25</t>
  </si>
  <si>
    <t>R26</t>
  </si>
  <si>
    <t>R28</t>
  </si>
  <si>
    <t>soubor</t>
  </si>
  <si>
    <t xml:space="preserve">Viz: Specifikace vnitřního vybavení, prvek R28, R28A, R28B, R28C. </t>
  </si>
  <si>
    <t>R29</t>
  </si>
  <si>
    <t>R30</t>
  </si>
  <si>
    <t>R31</t>
  </si>
  <si>
    <t>R32</t>
  </si>
  <si>
    <t>R33</t>
  </si>
  <si>
    <t>R34</t>
  </si>
  <si>
    <t>R35</t>
  </si>
  <si>
    <t>R36</t>
  </si>
  <si>
    <t>R37</t>
  </si>
  <si>
    <t>R38</t>
  </si>
  <si>
    <t>R39</t>
  </si>
  <si>
    <t>R40</t>
  </si>
  <si>
    <t>R41</t>
  </si>
  <si>
    <t>R42</t>
  </si>
  <si>
    <t>R43</t>
  </si>
  <si>
    <t>R44</t>
  </si>
  <si>
    <t>R45</t>
  </si>
  <si>
    <t>R46</t>
  </si>
  <si>
    <t>R47</t>
  </si>
  <si>
    <t>R48</t>
  </si>
  <si>
    <t>R49</t>
  </si>
  <si>
    <t>R50</t>
  </si>
  <si>
    <t>R51</t>
  </si>
  <si>
    <t>R52</t>
  </si>
  <si>
    <t>R53</t>
  </si>
  <si>
    <t>R54</t>
  </si>
  <si>
    <t>R55</t>
  </si>
  <si>
    <t>R56</t>
  </si>
  <si>
    <t>R57</t>
  </si>
  <si>
    <t>R58</t>
  </si>
  <si>
    <t>R59</t>
  </si>
  <si>
    <t>R60</t>
  </si>
  <si>
    <t>R61</t>
  </si>
  <si>
    <t>R62</t>
  </si>
  <si>
    <t>R63</t>
  </si>
  <si>
    <t>Viz: Specifikace vnitřního vybavení, prvek R01. Možno nahradit jiným materiálově, kvalitativně a funkčně ekvivalentním výrobkem. Opláštění atyp.</t>
  </si>
  <si>
    <t>Viz: Specifikace vnitřního vybavení, prvek R02. Možno nahradit jiným materiálově, kvalitativně a funkčně ekvivalentním výrobkem. Opláštění atyp.</t>
  </si>
  <si>
    <t>Viz: Specifikace vnitřního vybavení, prvek R04. Možno nahradit jiným materiálově, kvalitativně a funkčně ekvivalentním výrobkem. Opláštění atyp.</t>
  </si>
  <si>
    <t>Viz: Specifikace vnitřního vybavení, prvek R05. Možno nahradit jiným materiálově, kvalitativně a funkčně ekvivalentním výrobkem. Opláštění atyp.</t>
  </si>
  <si>
    <t>Viz: Specifikace vnitřního vybavení, prvek R16. Možno nahradit jiným materiálově, kvalitativně a funkčně ekvivalentním výrobkem. Opláštění atyp.</t>
  </si>
  <si>
    <t>Viz: Specifikace vnitřního vybavení, prvek R19. Možno nahradit jiným materiálově, kvalitativně a funkčně ekvivalentním výrobkem. Opláštění atyp.</t>
  </si>
  <si>
    <t>Viz: Specifikace vnitřního vybavení, prvek R20. Možno nahradit jiným materiálově, kvalitativně a funkčně ekvivalentním výrobkem. Opláštění atyp.</t>
  </si>
  <si>
    <t>Viz: Specifikace vnitřního vybavení, prvek R21. Možno nahradit jiným materiálově, kvalitativně a funkčně ekvivalentním výrobkem. Opláštění atyp.</t>
  </si>
  <si>
    <t>Viz: Specifikace vnitřního vybavení, prvek R22. Možno nahradit jiným materiálově, kvalitativně a funkčně ekvivalentním výrobkem. Opláštění atyp.</t>
  </si>
  <si>
    <t>Viz: Specifikace vnitřního vybavení, prvek R23. Možno nahradit jiným materiálově, kvalitativně a funkčně ekvivalentním výrobkem. Opláštění atyp.</t>
  </si>
  <si>
    <t>Viz: Specifikace vnitřního vybavení, prvek R24. Možno nahradit jiným materiálově, kvalitativně a funkčně ekvivalentním výrobkem. Opláštění atyp.</t>
  </si>
  <si>
    <t>Viz: Specifikace vnitřního vybavení, prvek R25. Možno nahradit jiným materiálově, kvalitativně a funkčně ekvivalentním výrobkem. Opláštění atyp.</t>
  </si>
  <si>
    <t>Viz: Specifikace vnitřního vybavení, prvek R26. Možno nahradit jiným materiálově, kvalitativně a funkčně ekvivalentním výrobkem. Opláštění atyp.</t>
  </si>
  <si>
    <t>Viz: Specifikace vnitřního vybavení, prvek R29. Možno nahradit jiným materiálově, kvalitativně a funkčně ekvivalentním výrobkem. Opláštění atyp.</t>
  </si>
  <si>
    <t>Viz: Specifikace vnitřního vybavení, prvek R30. Možno nahradit jiným materiálově, kvalitativně a funkčně ekvivalentním výrobkem. Opláštění atyp.</t>
  </si>
  <si>
    <t>Viz: Specifikace vnitřního vybavení, prvek R31. Možno nahradit jiným materiálově, kvalitativně a funkčně ekvivalentním výrobkem. Opláštění atyp.</t>
  </si>
  <si>
    <r>
      <t>Viz: Specifikace vnitřního vybavení, prvek R35. Možno nahradit jiným materiálově, kvalitativně a funkčně ekvivalentním výrobkem. Opláštění a</t>
    </r>
    <r>
      <rPr>
        <i/>
        <sz val="9"/>
        <rFont val="Calibri"/>
        <family val="2"/>
        <charset val="238"/>
        <scheme val="minor"/>
      </rPr>
      <t>typ.</t>
    </r>
  </si>
  <si>
    <t>Viz: Specifikace vnitřního vybavení, prvek R39. Možno nahradit jiným materiálově, kvalitativně a funkčně ekvivalentním výrobkem. Opláštění atyp.</t>
  </si>
  <si>
    <t>Viz: Specifikace vnitřního vybavení, prvek R40. Možno nahradit jiným materiálově, kvalitativně a funkčně ekvivalentním výrobkem. Opláštění atyp.</t>
  </si>
  <si>
    <t>Viz: Specifikace vnitřního vybavení, prvek R41. Možno nahradit jiným materiálově, kvalitativně a funkčně ekvivalentním výrobkem. Opláštění atyp.</t>
  </si>
  <si>
    <t>Viz: Specifikace vnitřního vybavení, prvek R42. Možno nahradit jiným materiálově, kvalitativně a funkčně ekvivalentním výrobkem. Opláštění atyp.</t>
  </si>
  <si>
    <t>Viz: Specifikace vnitřního vybavení, prvek R43. Možno nahradit jiným materiálově, kvalitativně a funkčně ekvivalentním výrobkem. Opláštění atyp.</t>
  </si>
  <si>
    <t>Viz: Specifikace vnitřního vybavení, prvek R44. Možno nahradit jiným materiálově, kvalitativně a funkčně ekvivalentním výrobkem. Opláštění atyp.</t>
  </si>
  <si>
    <t>Viz: Specifikace vnitřního vybavení, prvek R45. Možno nahradit jiným materiálově, kvalitativně a funkčně ekvivalentním výrobkem. Opláštění atyp.</t>
  </si>
  <si>
    <t>Viz: Specifikace vnitřního vybavení, prvek R46. Možno nahradit jiným materiálově, kvalitativně a funkčně ekvivalentním výrobkem. Opláštění atyp.</t>
  </si>
  <si>
    <t>Viz: Specifikace vnitřního vybavení, prvek R47. Možno nahradit jiným materiálově, kvalitativně a funkčně ekvivalentním výrobkem. Opláštění atyp.</t>
  </si>
  <si>
    <t>Viz: Specifikace vnitřního vybavení, prvek R50. Možno nahradit jiným materiálově, kvalitativně a funkčně ekvivalentním výrobkem. Opláštění atyp.</t>
  </si>
  <si>
    <t>Viz: Specifikace vnitřního vybavení, prvek R52. Možno nahradit jiným materiálově, kvalitativně a funkčně ekvivalentním výrobkem. Opláštění atyp.</t>
  </si>
  <si>
    <t>Viz: Specifikace vnitřního vybavení, prvek R53. Možno nahradit jiným materiálově, kvalitativně a funkčně ekvivalentním výrobkem. Opláštění atyp.</t>
  </si>
  <si>
    <t>Viz: Specifikace vnitřního vybavení, prvek R54. Možno nahradit jiným materiálově, kvalitativně a funkčně ekvivalentním výrobkem. Opláštění atyp.</t>
  </si>
  <si>
    <t>Viz: Specifikace vnitřního vybavení, prvek R56. Možno nahradit jiným materiálově, kvalitativně a funkčně ekvivalentním výrobkem. Opláštění atyp.</t>
  </si>
  <si>
    <t>R64</t>
  </si>
  <si>
    <t>R65</t>
  </si>
  <si>
    <t>R725000158</t>
  </si>
  <si>
    <t>R725000159</t>
  </si>
  <si>
    <t>R725000160</t>
  </si>
  <si>
    <t>R725000161</t>
  </si>
  <si>
    <t>R725000162</t>
  </si>
  <si>
    <t>R725000163</t>
  </si>
  <si>
    <t>R725000164</t>
  </si>
  <si>
    <t>R725000165</t>
  </si>
  <si>
    <t>R725000166</t>
  </si>
  <si>
    <t>R725000167</t>
  </si>
  <si>
    <t>R725000168</t>
  </si>
  <si>
    <t>R725000169</t>
  </si>
  <si>
    <t>R725000170</t>
  </si>
  <si>
    <t>R725000171</t>
  </si>
  <si>
    <t>R725000172</t>
  </si>
  <si>
    <t>R725000173</t>
  </si>
  <si>
    <t>R725000174</t>
  </si>
  <si>
    <t>R725000175</t>
  </si>
  <si>
    <t>R725000176</t>
  </si>
  <si>
    <t>R725000177</t>
  </si>
  <si>
    <t>R725000178</t>
  </si>
  <si>
    <t>R725000179</t>
  </si>
  <si>
    <t>R725000180</t>
  </si>
  <si>
    <t>R725000181</t>
  </si>
  <si>
    <t>R725000182</t>
  </si>
  <si>
    <t>R725000183</t>
  </si>
  <si>
    <t>R725000184</t>
  </si>
  <si>
    <t>R725000185</t>
  </si>
  <si>
    <t>R725000186</t>
  </si>
  <si>
    <t>R725000187</t>
  </si>
  <si>
    <t>R725000188</t>
  </si>
  <si>
    <t>R725000189</t>
  </si>
  <si>
    <t>R725000190</t>
  </si>
  <si>
    <t>R725000191</t>
  </si>
  <si>
    <t>R725000192</t>
  </si>
  <si>
    <t>R725000193</t>
  </si>
  <si>
    <t>R725000194</t>
  </si>
  <si>
    <t>R725000195</t>
  </si>
  <si>
    <t>R725000196</t>
  </si>
  <si>
    <t>R725000197</t>
  </si>
  <si>
    <t>R725000198</t>
  </si>
  <si>
    <t>R725000199</t>
  </si>
  <si>
    <t>R725000200</t>
  </si>
  <si>
    <t>R725000201</t>
  </si>
  <si>
    <t>R725000202</t>
  </si>
  <si>
    <t>R725000203</t>
  </si>
  <si>
    <t>R725000204</t>
  </si>
  <si>
    <t>R725000205</t>
  </si>
  <si>
    <t>R725000206</t>
  </si>
  <si>
    <t>R725000207</t>
  </si>
  <si>
    <t>R725000208</t>
  </si>
  <si>
    <t>R725000209</t>
  </si>
  <si>
    <t>R725000210</t>
  </si>
  <si>
    <t>R725000211</t>
  </si>
  <si>
    <t>R725000212</t>
  </si>
  <si>
    <t>R725000213</t>
  </si>
  <si>
    <t>R725000214</t>
  </si>
  <si>
    <t>R725000215</t>
  </si>
  <si>
    <t>R725000216</t>
  </si>
  <si>
    <t>R725000217</t>
  </si>
  <si>
    <t>R725000218</t>
  </si>
  <si>
    <t>R725000219</t>
  </si>
  <si>
    <t>R725000220</t>
  </si>
  <si>
    <t>R725000221</t>
  </si>
  <si>
    <t>R725000222</t>
  </si>
  <si>
    <t>R27a</t>
  </si>
  <si>
    <t>R27b</t>
  </si>
  <si>
    <t>Viz: Specifikace vnitřního vybavení, prvek R27a. Možno nahradit jiným materiálově, kvalitativně a funkčně ekvivalentním výrobkem. Opláštění atyp.</t>
  </si>
  <si>
    <t>Viz: Specifikace vnitřního vybavení, prvek R27b. Možno nahradit jiným materiálově, kvalitativně a funkčně ekvivalentním výrobkem. Opláštění atyp.</t>
  </si>
  <si>
    <t>R66</t>
  </si>
  <si>
    <t>R725000223</t>
  </si>
  <si>
    <t>D+M Sestava knižních rozdělovačů</t>
  </si>
  <si>
    <t>Množství celkem</t>
  </si>
  <si>
    <t>Viz: Specifikace vnitřního vybavení, prvek R03. Možno nahradit jiným materiálově, kvalitativně a funkčně ekvivalentním výrobkem. Opláštění atyp.</t>
  </si>
  <si>
    <t>D+M Sestava ocelových regálů bez vnějšího opláštění. Rozměr sestavy 1450x300x2100mm</t>
  </si>
  <si>
    <t>D+M Sestava ocelových regálů vč. vnějšího bílého opláštění. Rozměr sestavy 950x300x2100mm</t>
  </si>
  <si>
    <t>D+M Sestava ocelových regálů vč. vnějšího bílého opláštění. Rozměr sestavy 4150x300x2100mm</t>
  </si>
  <si>
    <t>D+M Sestava ocelových regálů vč. vnějšího bílého opláštění. Rozměr sestavy 800x300x2100mm</t>
  </si>
  <si>
    <t>D+M Sestava ocelových regálů vč. vnějšího bílého opláštění. Rozměr sestavy 3120x300x2100mm</t>
  </si>
  <si>
    <t>D+M Sestava ocelových regálů vč. vnějšího bílého opláštění. Rozměr sestavy 2x 3120x300x2100mm</t>
  </si>
  <si>
    <t>D+M Sestava ocelových regálů vč. vnějšího bílého opláštění. Rozměr sestavy 2x 2090x300x2100mm</t>
  </si>
  <si>
    <t>D+M Sestava ocelových regálů vč. vnějšího bílého opláštění. Rozměr sestavy 8470x300x2100mm</t>
  </si>
  <si>
    <t>D+M Sestava ocelových regálů bez vnějšího opláštění. Rozměr sestavy 1770x300x2100mm</t>
  </si>
  <si>
    <t>Viz: Specifikace vnitřního vybavení, prvek R06. Možno nahradit jiným materiálově, kvalitativně a funkčně ekvivalentním výrobkem. Opláštění atyp.</t>
  </si>
  <si>
    <t>Viz: Specifikace vnitřního vybavení, prvek R07. Možno nahradit jiným materiálově, kvalitativně a funkčně ekvivalentním výrobkem. Opláštění atyp.</t>
  </si>
  <si>
    <t>Viz: Specifikace vnitřního vybavení, prvek R08. Možno nahradit jiným materiálově, kvalitativně a funkčně ekvivalentním výrobkem. Opláštění atyp.</t>
  </si>
  <si>
    <t>Viz: Specifikace vnitřního vybavení, prvek R09. Možno nahradit jiným materiálově, kvalitativně a funkčně ekvivalentním výrobkem. Opláštění atyp.</t>
  </si>
  <si>
    <t>D+M Sestava ocelových regálů bez vnějšího opláštění. Rozměr sestavy 2490x300x2100mm</t>
  </si>
  <si>
    <t>Viz: Specifikace vnitřního vybavení, prvek R10. Možno nahradit jiným materiálově, kvalitativně a funkčně ekvivalentním výrobkem. Opláštění atyp.</t>
  </si>
  <si>
    <t>D+M Sestava ocelových regálů vč. vnějšího bílého opláštění. Rozměr sestavy 2x 4150x300x2100mm</t>
  </si>
  <si>
    <t>D+M Sestava ocelových regálů vč. vnějšího bílého opláštění. Rozměr sestavy 2x 5180x300x2100mm</t>
  </si>
  <si>
    <t>Viz: Specifikace vnitřního vybavení, prvek R13. Možno nahradit jiným materiálově, kvalitativně a funkčně ekvivalentním výrobkem. Opláštění atyp.</t>
  </si>
  <si>
    <t>D+M Sestava ocelových regálů vč. vnějšího šedohnědého opláštění. Rozměr sestavy 2x 3120x300x2100mm</t>
  </si>
  <si>
    <t>D+M Sestava ocelových regálů vč. vnějšího šedohnědého opláštění. Rozměr sestavy 2x 4150x300x2100mm</t>
  </si>
  <si>
    <t>Viz: Specifikace vnitřního vybavení, prvek R14. Možno nahradit jiným materiálově, kvalitativně a funkčně ekvivalentním výrobkem. Opláštění atyp.</t>
  </si>
  <si>
    <t>D+M Sestava ocelových regálů vč. vnějšího šedohnědého opláštění. Rozměr sestavy 2x 2090x300x2100mm</t>
  </si>
  <si>
    <t>Viz: Specifikace vnitřního vybavení, prvek R15. Možno nahradit jiným materiálově, kvalitativně a funkčně ekvivalentním výrobkem. Opláštění atyp.</t>
  </si>
  <si>
    <t>D+M Sestava ocelových regálů vč. vnějšího šedohnědého opláštění. Rozměr sestavy 2x 7240x300x2100mm</t>
  </si>
  <si>
    <t>D+M Sestava ocelových regálů vč. vnějšího bílého opláštění. Rozměr sestavy 5180x300x2100mm</t>
  </si>
  <si>
    <t>D+M Sestava ocelových regálů vč. vnějšího bílého opláštění. Rozměr sestavy 2620x300x2100mm</t>
  </si>
  <si>
    <t>D+M Sestava ocelových regálů vč. vnějšího šedohnědého opláštění. Rozměr sestavy 7240x300x2100mm</t>
  </si>
  <si>
    <t>D+M Sestava ocelových regálů vč. vnějšího bílého opláštění. Rozměr sestavy 2520x300x2100mm</t>
  </si>
  <si>
    <t>Viz: Specifikace vnitřního vybavení, prvek R17. Možno nahradit jiným materiálově, kvalitativně a funkčně ekvivalentním výrobkem. Opláštění atyp.</t>
  </si>
  <si>
    <t>Viz: Specifikace vnitřního vybavení, prvek R18. Možno nahradit jiným materiálově, kvalitativně a funkčně ekvivalentním výrobkem. Opláštění atyp.</t>
  </si>
  <si>
    <t>D+M Sestava ocelových regálů vč. vnějšího bílého opláštění. Rozměr sestavy 1460x300x2100mm</t>
  </si>
  <si>
    <t>D+M Sestava ocelových regálů vč. vnějšího bílého opláštění. Rozměr sestavy 2x 7240x300x2100mm</t>
  </si>
  <si>
    <t>D+M Sestava ocelových regálů vč. vnějšího šedohnědého opláštění. Rozměr sestavy 2090x300x2100mm</t>
  </si>
  <si>
    <t>D+M Sestava ocelových regálů na kolečkách vč. vnějšího bílého opláštění. Rozměr sestavy  8x 1060x300x1330mm</t>
  </si>
  <si>
    <t>D+M Sestava ocelových regálů na kolečkách vč. vnějšího bílého opláštění. Rozměr sestavy  6x 1060x300x1330mm + 2x 560x300x1330mm</t>
  </si>
  <si>
    <t>D+M Sestava ocelových regálů na kolečkách vč. vnějšího bílého opláštění. Rozměr sestavy  6x 1060x300x1330mm + 1x 560x300x1330mm</t>
  </si>
  <si>
    <t>D+M Sestava ocelových regálů vč. vnějšího bílého opláštění. Rozměr sestavy 1025x300x2100mm</t>
  </si>
  <si>
    <t>D+M Sestava ocelových regálů vč. vnějšího šedohnědého opláštění. Rozměr sestavy 2x 5180x300x2100mm</t>
  </si>
  <si>
    <t>D+M Sestava ocelových regálů na kolečkách vč. vnějšího bílého opláštění. Rozměr sestavy  10x 1060x300x1330mm</t>
  </si>
  <si>
    <t>D+M Sestava ocelových regálů vč. vnějšího šedohnědého opláštění. Rozměr sestavy 3420x300x2100mm</t>
  </si>
  <si>
    <t>D+M Sestava ocelových regálů vč. vnějšího šedohnědého opláštění. Rozměr sestavy 1400x300x2100mm</t>
  </si>
  <si>
    <t>D+M Sestava ocelových regálů vč. vnějšího bílého opláštění. Rozměr sestavy 2x 6210 x300x2100mm</t>
  </si>
  <si>
    <t>D+M Sestava ocelových regálů vč. vnějšího bílého opláštění. Rozměr sestavy 2x 6510 x300x2100mm</t>
  </si>
  <si>
    <t>D+M Sestava ocelových regálů vč. vnějšího šedohnědého opláštění. Rozměr sestavy 2x 6510 x300x2100mm</t>
  </si>
  <si>
    <t>D+M Sestava ocelových regálů vč. vnějšího šedohnědého opláštění. Rozměr sestavy 2x 9610 x300x2100mm</t>
  </si>
  <si>
    <t>D+M Sestava ocelových regálů vč. vnějšího bílého opláštění. Rozměr sestavy 2x 9610 x300x2100mm</t>
  </si>
  <si>
    <t>D+M Sestava ocelových regálů vč. vnějšího bílého opláštění. Rozměr sestavy 9150 x300x2100mm</t>
  </si>
  <si>
    <t>D+M Sestava ocelových regálů vč. vnějšího bílého opláštění. Rozměr sestavy 1060 x300x2100mm</t>
  </si>
  <si>
    <t>D+M Sestava ocelových regálů vč. vnějšího bílého opláštění. Rozměr sestavy 2x 3420 x300x2100mm</t>
  </si>
  <si>
    <t>D+M Sestava ocelových regálů vč. vnějšího bílého opláštění. Rozměr sestavy 2x 3900 x300x2100mm</t>
  </si>
  <si>
    <t>D+M Sestava ocelových regálů vč. vnějšího bílého opláštění. Rozměr sestavy 1890 x300x2100mm</t>
  </si>
  <si>
    <t>D+M Sestava ocelových regálů vč. vnějšího bílého opláštění. Rozměr sestavy 2x 3750 x300x2100mm</t>
  </si>
  <si>
    <t>D+M Sestava ocelových regálů vč. vnějšího šedohnědého opláštění. Rozměr sestavy 2x 3750 x300x2100mm</t>
  </si>
  <si>
    <t>D+M Sestava ocelových regálů vč. vnějšího bílého opláštění. Rozměr sestavy 3750 x300x2100mm</t>
  </si>
  <si>
    <t>D+M Sestava ocelových regálů vč. vnějšího bílého opláštění. Rozměr sestavy 5610 x300x2100mm</t>
  </si>
  <si>
    <t>D+M Sestava ocelových regálů vč. vnějšího bílého opláštění a skleněných dvířek. Rozměr sestavy 1300x300x1450mm</t>
  </si>
  <si>
    <t>D+M Doplňky k opláštění regálů</t>
  </si>
  <si>
    <t>D+M Sestava ocelových regálů na kolečkách vč. vnějšího bílého opláštění. Rozměr sestavy 8x 1060x300x1330mm</t>
  </si>
  <si>
    <t>D+M Sestava ocelových regálů na kolečkách vč. vnějšího bílého opláštění. Rozměr sestavy 4x 1060x300x1330mm</t>
  </si>
  <si>
    <t>D+M Sestava ocelových regálů bez vnějšího opláštění. Rozměr sestavy 2900x600x2100mm</t>
  </si>
  <si>
    <t>Viz: Specifikace vnitřního vybavení, prvek R33. Možno nahradit jiným materiálově, kvalitativně a funkčně ekvivalentním výrobkem.</t>
  </si>
  <si>
    <t>Viz: Specifikace vnitřního vybavení, prvek R34. Možno nahradit jiným materiálově, kvalitativně a funkčně ekvivalentním výrobkem.</t>
  </si>
  <si>
    <t>D+M Sestava ocelových regálů bez vnějšího opláštění. Rozměr sestavy 1900x600x2100mm</t>
  </si>
  <si>
    <t>D+M Sestava ocelových regálů bez vnějšího opláštění. Rozměr sestavy 5870x600x2100mm</t>
  </si>
  <si>
    <t>Viz: Specifikace vnitřního vybavení, prvek R36. Možno nahradit jiným materiálově, kvalitativně a funkčně ekvivalentním výrobkem.</t>
  </si>
  <si>
    <t xml:space="preserve">Viz: Specifikace vnitřního vybavení, prvek R37. Možno nahradit jiným materiálově, kvalitativně a funkčně ekvivalentním výrobkem. </t>
  </si>
  <si>
    <t>Viz: Specifikace vnitřního vybavení, prvek R38. Možno nahradit jiným materiálově, kvalitativně a funkčně ekvivalentním výrobkem.</t>
  </si>
  <si>
    <t>D+M Sestava ocelových regálů bez vnějšího opláštění. Rozměr sestavy 3620x600x2100mm</t>
  </si>
  <si>
    <t>D+M Sestava ocelových regálů bez vnějšího opláštění. Rozměr sestavy 2090x600x2100mm</t>
  </si>
  <si>
    <t>D+M Sestava ocelových regálů na kolečkách vč. vnějšího bílého opláštění. Rozměr sestavy 6x 1060x300x1330mm</t>
  </si>
  <si>
    <t>Viz: Specifikace vnitřního vybavení, prvek R51. Možno nahradit jiným materiálově, kvalitativně a funkčně ekvivalentním výrobkem. Opláštění atyp.</t>
  </si>
  <si>
    <t>D+M Sestava ocelových regálů na kolečkách vč. vnějšího bílého opláštění. Rozměr sestavy 2x 1060x300x1330mm</t>
  </si>
  <si>
    <t>Viz: Specifikace vnitřního vybavení, prvek R55. Možno nahradit jiným materiálově, kvalitativně a funkčně ekvivalentním výrobkem. Opláštění atyp.</t>
  </si>
  <si>
    <t>Viz: Specifikace vnitřního vybavení, prvek R57. Možno nahradit jiným materiálově, kvalitativně a funkčně ekvivalentním výrobkem. Opláštění atyp.</t>
  </si>
  <si>
    <t>Viz: Specifikace vnitřního vybavení, prvek R58. Možno nahradit jiným materiálově, kvalitativně a funkčně ekvivalentním výrobkem. Opláštění atyp.</t>
  </si>
  <si>
    <t>Viz: Specifikace vnitřního vybavení, prvek R59. Možno nahradit jiným materiálově, kvalitativně a funkčně ekvivalentním výrobkem. Opláštění atyp.</t>
  </si>
  <si>
    <t>Viz: Specifikace vnitřního vybavení, prvek R60. Možno nahradit jiným materiálově, kvalitativně a funkčně ekvivalentním výrobkem. Opláštění atyp.</t>
  </si>
  <si>
    <t>Viz: Specifikace vnitřního vybavení, prvek R61. Možno nahradit jiným materiálově, kvalitativně a funkčně ekvivalentním výrobkem. Opláštění atyp.</t>
  </si>
  <si>
    <t>Viz: Specifikace vnitřního vybavení, prvek R62. Možno nahradit jiným materiálově, kvalitativně a funkčně ekvivalentním výrobkem. Opláštění atyp.</t>
  </si>
  <si>
    <t>Viz: Specifikace vnitřního vybavení, prvek R63. Možno nahradit jiným materiálově, kvalitativně a funkčně ekvivalentním výrobkem. Opláštění atyp.</t>
  </si>
  <si>
    <t>Viz: Specifikace vnitřního vybavení, obecná specifikace regálového systému. Možno nahradit jiným materiálově, kvalitativně a funkčně ekvivalentním výrobkem. Opláštění atyp.</t>
  </si>
  <si>
    <t>Dílenská dokumentace atypických výrobků</t>
  </si>
  <si>
    <t>Viz: Technická zpráva - požadavky na vzorkování a odsouhlasení dodávaných prvků.</t>
  </si>
  <si>
    <t>Vzorkování atypických výrobků</t>
  </si>
  <si>
    <t>Viz: Specifikace vnitřního vybavení, prvek R11. Možno nahradit jiným materiálově, kvalitativně a funkčně ekvivalentním výrobkem. Opláštění atyp.</t>
  </si>
  <si>
    <t>Viz: Specifikace vnitřního vybavení, prvek R12. Možno nahradit jiným materiálově, kvalitativně a funkčně ekvivalentním výrobkem. Opláštění atyp.</t>
  </si>
  <si>
    <t>Viz: Specifikace vnitřního vybavení, prvek R48. Možno nahradit jiným materiálově, kvalitativně a funkčně ekvivalentním výrobkem. Opláštění atyp.</t>
  </si>
  <si>
    <t>Viz: Specifikace vnitřního vybavení, prvek R49. Možno nahradit jiným materiálově, kvalitativně a funkčně ekvivalentním výrobkem. Opláštění atyp.</t>
  </si>
  <si>
    <r>
      <rPr>
        <sz val="11"/>
        <color theme="1"/>
        <rFont val="Calibri"/>
        <family val="2"/>
        <charset val="238"/>
        <scheme val="minor"/>
      </rPr>
      <t xml:space="preserve">Veřejná zakázka </t>
    </r>
    <r>
      <rPr>
        <b/>
        <sz val="11"/>
        <color theme="1"/>
        <rFont val="Calibri"/>
        <family val="2"/>
        <charset val="238"/>
        <scheme val="minor"/>
      </rPr>
      <t>Vnitřní vybavení nové budovy Krajské knihovny Vysočiny</t>
    </r>
  </si>
  <si>
    <r>
      <t xml:space="preserve">Příloha č. 1 Zadávací dokumentace / smlouvy </t>
    </r>
    <r>
      <rPr>
        <b/>
        <sz val="11"/>
        <color theme="1"/>
        <rFont val="Calibri"/>
        <family val="2"/>
        <charset val="238"/>
        <scheme val="minor"/>
      </rPr>
      <t>Soupis dodávek a prací</t>
    </r>
  </si>
  <si>
    <t>Část 3 - Regály</t>
  </si>
  <si>
    <t>Soupis dodávek a prací</t>
  </si>
  <si>
    <t>Jednotková cena 
(Kč bez DPH)</t>
  </si>
  <si>
    <t>Cena celkem 
(Kč bez DPH)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</si>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</sst>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4" xfId="0" applyFont="1" applyBorder="1"/>
    <xf numFmtId="0" fontId="1" fillId="0" borderId="0" xfId="0" applyFont="1" applyBorder="1"/>
    <xf numFmtId="164" fontId="1" fillId="0" borderId="5" xfId="0" applyNumberFormat="1" applyFont="1" applyBorder="1"/>
    <xf numFmtId="0" fontId="3" fillId="0" borderId="0" xfId="0" applyFont="1" applyBorder="1" applyAlignment="1">
      <alignment wrapText="1" shrinkToFit="1"/>
    </xf>
    <xf numFmtId="0" fontId="0" fillId="0" borderId="0" xfId="0" applyBorder="1"/>
    <xf numFmtId="0" fontId="0" fillId="0" borderId="5" xfId="0" applyBorder="1"/>
    <xf numFmtId="0" fontId="4" fillId="0" borderId="0" xfId="0" applyFont="1" applyBorder="1" applyAlignment="1">
      <alignment wrapText="1" shrinkToFit="1"/>
    </xf>
    <xf numFmtId="0" fontId="1" fillId="0" borderId="0" xfId="0" applyFont="1" applyBorder="1" applyAlignment="1">
      <alignment wrapText="1" shrinkToFit="1"/>
    </xf>
    <xf numFmtId="0" fontId="1" fillId="0" borderId="6" xfId="0" applyFont="1" applyBorder="1"/>
    <xf numFmtId="0" fontId="0" fillId="0" borderId="7" xfId="0" applyBorder="1"/>
    <xf numFmtId="0" fontId="0" fillId="0" borderId="8" xfId="0" applyBorder="1"/>
    <xf numFmtId="0" fontId="1" fillId="0" borderId="9" xfId="0" applyFont="1" applyBorder="1"/>
    <xf numFmtId="0" fontId="1" fillId="0" borderId="10" xfId="0" applyFont="1" applyBorder="1"/>
    <xf numFmtId="164" fontId="1" fillId="0" borderId="11" xfId="0" applyNumberFormat="1" applyFont="1" applyBorder="1"/>
    <xf numFmtId="0" fontId="3" fillId="0" borderId="12" xfId="0" applyFont="1" applyBorder="1" applyAlignment="1">
      <alignment wrapText="1" shrinkToFit="1"/>
    </xf>
    <xf numFmtId="0" fontId="0" fillId="0" borderId="12" xfId="0" applyBorder="1"/>
    <xf numFmtId="0" fontId="4" fillId="0" borderId="12" xfId="0" applyFont="1" applyBorder="1" applyAlignment="1">
      <alignment wrapText="1" shrinkToFit="1"/>
    </xf>
    <xf numFmtId="0" fontId="1" fillId="0" borderId="10" xfId="0" applyFont="1" applyBorder="1" applyAlignment="1">
      <alignment wrapText="1" shrinkToFit="1"/>
    </xf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0" fillId="0" borderId="14" xfId="0" applyBorder="1"/>
    <xf numFmtId="0" fontId="0" fillId="0" borderId="15" xfId="0" applyBorder="1"/>
    <xf numFmtId="0" fontId="1" fillId="0" borderId="1" xfId="0" applyFont="1" applyBorder="1"/>
    <xf numFmtId="0" fontId="1" fillId="0" borderId="16" xfId="0" applyFont="1" applyBorder="1"/>
    <xf numFmtId="0" fontId="1" fillId="0" borderId="2" xfId="0" applyFont="1" applyBorder="1"/>
    <xf numFmtId="164" fontId="1" fillId="0" borderId="3" xfId="0" applyNumberFormat="1" applyFont="1" applyBorder="1"/>
    <xf numFmtId="0" fontId="1" fillId="0" borderId="17" xfId="0" applyFont="1" applyBorder="1"/>
    <xf numFmtId="0" fontId="0" fillId="0" borderId="18" xfId="0" applyBorder="1"/>
    <xf numFmtId="0" fontId="1" fillId="0" borderId="19" xfId="0" applyFont="1" applyBorder="1"/>
    <xf numFmtId="0" fontId="3" fillId="0" borderId="7" xfId="0" applyFont="1" applyBorder="1" applyAlignment="1">
      <alignment wrapText="1" shrinkToFit="1"/>
    </xf>
    <xf numFmtId="0" fontId="0" fillId="0" borderId="19" xfId="0" applyBorder="1"/>
    <xf numFmtId="0" fontId="1" fillId="0" borderId="2" xfId="0" applyFont="1" applyBorder="1" applyAlignment="1">
      <alignment wrapText="1" shrinkToFit="1"/>
    </xf>
    <xf numFmtId="164" fontId="1" fillId="0" borderId="0" xfId="0" applyNumberFormat="1" applyFont="1" applyBorder="1"/>
    <xf numFmtId="0" fontId="0" fillId="0" borderId="0" xfId="0" applyFont="1" applyBorder="1"/>
    <xf numFmtId="164" fontId="0" fillId="0" borderId="0" xfId="0" applyNumberFormat="1" applyBorder="1"/>
    <xf numFmtId="164" fontId="1" fillId="2" borderId="16" xfId="0" applyNumberFormat="1" applyFont="1" applyFill="1" applyBorder="1"/>
    <xf numFmtId="164" fontId="1" fillId="2" borderId="14" xfId="0" applyNumberFormat="1" applyFont="1" applyFill="1" applyBorder="1"/>
    <xf numFmtId="164" fontId="1" fillId="2" borderId="13" xfId="0" applyNumberFormat="1" applyFont="1" applyFill="1" applyBorder="1"/>
    <xf numFmtId="0" fontId="2" fillId="0" borderId="1" xfId="0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6" fillId="0" borderId="0" xfId="0" applyFont="1" applyAlignment="1"/>
    <xf numFmtId="0" fontId="0" fillId="0" borderId="0" xfId="0" applyAlignment="1"/>
    <xf numFmtId="0" fontId="0" fillId="0" borderId="0" xfId="0" applyFont="1" applyAlignment="1"/>
    <xf numFmtId="0" fontId="7" fillId="0" borderId="20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 shrinkToFit="1"/>
    </xf>
    <xf numFmtId="0" fontId="2" fillId="0" borderId="16" xfId="0" applyFont="1" applyBorder="1" applyAlignment="1">
      <alignment vertical="top" wrapText="1" shrinkToFit="1"/>
    </xf>
    <xf numFmtId="0" fontId="2" fillId="0" borderId="16" xfId="0" applyFont="1" applyBorder="1" applyAlignment="1">
      <alignment horizontal="center" vertical="top" wrapText="1" shrinkToFit="1"/>
    </xf>
    <xf numFmtId="0" fontId="0" fillId="0" borderId="4" xfId="0" applyBorder="1" applyAlignment="1"/>
    <xf numFmtId="0" fontId="0" fillId="0" borderId="19" xfId="0" applyBorder="1" applyAlignment="1"/>
    <xf numFmtId="0" fontId="0" fillId="0" borderId="5" xfId="0" applyBorder="1" applyAlignment="1"/>
    <xf numFmtId="0" fontId="0" fillId="0" borderId="20" xfId="0" applyBorder="1"/>
    <xf numFmtId="164" fontId="0" fillId="0" borderId="22" xfId="0" applyNumberForma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5"/>
  <sheetViews>
    <sheetView tabSelected="1" zoomScaleNormal="100" workbookViewId="0">
      <selection activeCell="F8" sqref="F8"/>
    </sheetView>
  </sheetViews>
  <sheetFormatPr defaultRowHeight="14.5" x14ac:dyDescent="0.35"/>
  <cols>
    <col min="1" max="1" width="5.26953125" customWidth="1"/>
    <col min="2" max="2" width="10.7265625" customWidth="1"/>
    <col min="3" max="3" width="42" customWidth="1"/>
    <col min="6" max="6" width="12.1796875" bestFit="1" customWidth="1"/>
    <col min="7" max="7" width="16.1796875" customWidth="1"/>
  </cols>
  <sheetData>
    <row r="1" spans="1:7" x14ac:dyDescent="0.35">
      <c r="A1" s="42" t="s">
        <v>264</v>
      </c>
      <c r="B1" s="42"/>
      <c r="C1" s="43"/>
      <c r="D1" s="43"/>
      <c r="E1" s="43"/>
    </row>
    <row r="2" spans="1:7" x14ac:dyDescent="0.35">
      <c r="A2" s="42" t="s">
        <v>266</v>
      </c>
      <c r="B2" s="42"/>
      <c r="C2" s="43"/>
      <c r="D2" s="43"/>
      <c r="E2" s="43"/>
    </row>
    <row r="3" spans="1:7" x14ac:dyDescent="0.35">
      <c r="A3" s="44" t="s">
        <v>265</v>
      </c>
      <c r="B3" s="44"/>
    </row>
    <row r="4" spans="1:7" ht="15" thickBot="1" x14ac:dyDescent="0.4">
      <c r="A4" s="44"/>
      <c r="B4" s="44"/>
    </row>
    <row r="5" spans="1:7" ht="19" thickBot="1" x14ac:dyDescent="0.5">
      <c r="A5" s="45" t="s">
        <v>267</v>
      </c>
      <c r="B5" s="46"/>
      <c r="C5" s="46"/>
      <c r="D5" s="46"/>
      <c r="E5" s="46"/>
      <c r="F5" s="46"/>
      <c r="G5" s="47"/>
    </row>
    <row r="6" spans="1:7" s="41" customFormat="1" ht="21" x14ac:dyDescent="0.35">
      <c r="A6" s="40" t="s">
        <v>0</v>
      </c>
      <c r="B6" s="49" t="s">
        <v>1</v>
      </c>
      <c r="C6" s="49" t="s">
        <v>2</v>
      </c>
      <c r="D6" s="50" t="s">
        <v>3</v>
      </c>
      <c r="E6" s="50" t="s">
        <v>174</v>
      </c>
      <c r="F6" s="50" t="s">
        <v>268</v>
      </c>
      <c r="G6" s="48" t="s">
        <v>269</v>
      </c>
    </row>
    <row r="7" spans="1:7" ht="15" thickBot="1" x14ac:dyDescent="0.4">
      <c r="A7" s="51"/>
      <c r="B7" s="52"/>
      <c r="C7" s="52"/>
      <c r="D7" s="52"/>
      <c r="E7" s="52"/>
      <c r="F7" s="52"/>
      <c r="G7" s="53"/>
    </row>
    <row r="8" spans="1:7" ht="26.5" x14ac:dyDescent="0.35">
      <c r="A8" s="24" t="s">
        <v>5</v>
      </c>
      <c r="B8" s="25" t="s">
        <v>102</v>
      </c>
      <c r="C8" s="33" t="s">
        <v>183</v>
      </c>
      <c r="D8" s="25" t="s">
        <v>4</v>
      </c>
      <c r="E8" s="26">
        <v>1</v>
      </c>
      <c r="F8" s="37">
        <v>0</v>
      </c>
      <c r="G8" s="27">
        <f>E8*F8</f>
        <v>0</v>
      </c>
    </row>
    <row r="9" spans="1:7" ht="39.5" x14ac:dyDescent="0.35">
      <c r="A9" s="28"/>
      <c r="B9" s="21"/>
      <c r="C9" s="17" t="s">
        <v>69</v>
      </c>
      <c r="D9" s="23"/>
      <c r="E9" s="16"/>
      <c r="F9" s="23"/>
      <c r="G9" s="29"/>
    </row>
    <row r="10" spans="1:7" ht="26.5" x14ac:dyDescent="0.35">
      <c r="A10" s="1" t="s">
        <v>6</v>
      </c>
      <c r="B10" s="20" t="s">
        <v>103</v>
      </c>
      <c r="C10" s="8" t="s">
        <v>182</v>
      </c>
      <c r="D10" s="20" t="s">
        <v>4</v>
      </c>
      <c r="E10" s="2">
        <v>1</v>
      </c>
      <c r="F10" s="38">
        <v>0</v>
      </c>
      <c r="G10" s="3">
        <f>E10*F10</f>
        <v>0</v>
      </c>
    </row>
    <row r="11" spans="1:7" ht="39.5" x14ac:dyDescent="0.35">
      <c r="A11" s="1"/>
      <c r="B11" s="20"/>
      <c r="C11" s="7" t="s">
        <v>70</v>
      </c>
      <c r="D11" s="22"/>
      <c r="E11" s="5"/>
      <c r="F11" s="22"/>
      <c r="G11" s="6"/>
    </row>
    <row r="12" spans="1:7" ht="26.5" x14ac:dyDescent="0.35">
      <c r="A12" s="12" t="s">
        <v>7</v>
      </c>
      <c r="B12" s="19" t="s">
        <v>104</v>
      </c>
      <c r="C12" s="18" t="s">
        <v>181</v>
      </c>
      <c r="D12" s="19" t="s">
        <v>4</v>
      </c>
      <c r="E12" s="13">
        <v>1</v>
      </c>
      <c r="F12" s="39">
        <v>0</v>
      </c>
      <c r="G12" s="14">
        <f>E12*F12</f>
        <v>0</v>
      </c>
    </row>
    <row r="13" spans="1:7" ht="39.5" x14ac:dyDescent="0.35">
      <c r="A13" s="28"/>
      <c r="B13" s="21"/>
      <c r="C13" s="17" t="s">
        <v>175</v>
      </c>
      <c r="D13" s="23"/>
      <c r="E13" s="16"/>
      <c r="F13" s="23"/>
      <c r="G13" s="29"/>
    </row>
    <row r="14" spans="1:7" ht="26.5" x14ac:dyDescent="0.35">
      <c r="A14" s="1" t="s">
        <v>8</v>
      </c>
      <c r="B14" s="20" t="s">
        <v>105</v>
      </c>
      <c r="C14" s="8" t="s">
        <v>180</v>
      </c>
      <c r="D14" s="20" t="s">
        <v>4</v>
      </c>
      <c r="E14" s="2">
        <v>1</v>
      </c>
      <c r="F14" s="38">
        <v>0</v>
      </c>
      <c r="G14" s="3">
        <f>E14*F14</f>
        <v>0</v>
      </c>
    </row>
    <row r="15" spans="1:7" ht="39.5" x14ac:dyDescent="0.35">
      <c r="A15" s="1"/>
      <c r="B15" s="20"/>
      <c r="C15" s="7" t="s">
        <v>71</v>
      </c>
      <c r="D15" s="22"/>
      <c r="E15" s="5"/>
      <c r="F15" s="22"/>
      <c r="G15" s="6"/>
    </row>
    <row r="16" spans="1:7" ht="26.5" x14ac:dyDescent="0.35">
      <c r="A16" s="12" t="s">
        <v>9</v>
      </c>
      <c r="B16" s="19" t="s">
        <v>106</v>
      </c>
      <c r="C16" s="18" t="s">
        <v>179</v>
      </c>
      <c r="D16" s="19" t="s">
        <v>4</v>
      </c>
      <c r="E16" s="13">
        <v>7</v>
      </c>
      <c r="F16" s="39">
        <v>0</v>
      </c>
      <c r="G16" s="14">
        <f>E16*F16</f>
        <v>0</v>
      </c>
    </row>
    <row r="17" spans="1:7" ht="39.5" x14ac:dyDescent="0.35">
      <c r="A17" s="28"/>
      <c r="B17" s="21"/>
      <c r="C17" s="17" t="s">
        <v>72</v>
      </c>
      <c r="D17" s="23"/>
      <c r="E17" s="16"/>
      <c r="F17" s="23"/>
      <c r="G17" s="29"/>
    </row>
    <row r="18" spans="1:7" ht="26.5" x14ac:dyDescent="0.35">
      <c r="A18" s="1" t="s">
        <v>10</v>
      </c>
      <c r="B18" s="20" t="s">
        <v>107</v>
      </c>
      <c r="C18" s="8" t="s">
        <v>178</v>
      </c>
      <c r="D18" s="20" t="s">
        <v>4</v>
      </c>
      <c r="E18" s="2">
        <v>1</v>
      </c>
      <c r="F18" s="38">
        <v>0</v>
      </c>
      <c r="G18" s="3">
        <f>E18*F18</f>
        <v>0</v>
      </c>
    </row>
    <row r="19" spans="1:7" ht="39.5" x14ac:dyDescent="0.35">
      <c r="A19" s="1"/>
      <c r="B19" s="20"/>
      <c r="C19" s="7" t="s">
        <v>185</v>
      </c>
      <c r="D19" s="22"/>
      <c r="E19" s="5"/>
      <c r="F19" s="22"/>
      <c r="G19" s="6"/>
    </row>
    <row r="20" spans="1:7" ht="26.5" x14ac:dyDescent="0.35">
      <c r="A20" s="12" t="s">
        <v>11</v>
      </c>
      <c r="B20" s="19" t="s">
        <v>108</v>
      </c>
      <c r="C20" s="18" t="s">
        <v>177</v>
      </c>
      <c r="D20" s="19" t="s">
        <v>4</v>
      </c>
      <c r="E20" s="13">
        <v>2</v>
      </c>
      <c r="F20" s="39">
        <v>0</v>
      </c>
      <c r="G20" s="14">
        <f>E20*F20</f>
        <v>0</v>
      </c>
    </row>
    <row r="21" spans="1:7" ht="39.5" x14ac:dyDescent="0.35">
      <c r="A21" s="28"/>
      <c r="B21" s="21"/>
      <c r="C21" s="17" t="s">
        <v>186</v>
      </c>
      <c r="D21" s="23"/>
      <c r="E21" s="16"/>
      <c r="F21" s="23"/>
      <c r="G21" s="29"/>
    </row>
    <row r="22" spans="1:7" ht="26.5" x14ac:dyDescent="0.35">
      <c r="A22" s="1" t="s">
        <v>12</v>
      </c>
      <c r="B22" s="20" t="s">
        <v>109</v>
      </c>
      <c r="C22" s="8" t="s">
        <v>176</v>
      </c>
      <c r="D22" s="20" t="s">
        <v>4</v>
      </c>
      <c r="E22" s="2">
        <v>1</v>
      </c>
      <c r="F22" s="38">
        <v>0</v>
      </c>
      <c r="G22" s="3">
        <f>E22*F22</f>
        <v>0</v>
      </c>
    </row>
    <row r="23" spans="1:7" ht="39.5" x14ac:dyDescent="0.35">
      <c r="A23" s="1"/>
      <c r="B23" s="20"/>
      <c r="C23" s="7" t="s">
        <v>187</v>
      </c>
      <c r="D23" s="22"/>
      <c r="E23" s="5"/>
      <c r="F23" s="22"/>
      <c r="G23" s="6"/>
    </row>
    <row r="24" spans="1:7" ht="26.5" x14ac:dyDescent="0.35">
      <c r="A24" s="12" t="s">
        <v>13</v>
      </c>
      <c r="B24" s="19" t="s">
        <v>110</v>
      </c>
      <c r="C24" s="18" t="s">
        <v>184</v>
      </c>
      <c r="D24" s="19" t="s">
        <v>4</v>
      </c>
      <c r="E24" s="13">
        <v>1</v>
      </c>
      <c r="F24" s="39">
        <v>0</v>
      </c>
      <c r="G24" s="14">
        <f>E24*F24</f>
        <v>0</v>
      </c>
    </row>
    <row r="25" spans="1:7" ht="39.5" x14ac:dyDescent="0.35">
      <c r="A25" s="28"/>
      <c r="B25" s="21"/>
      <c r="C25" s="17" t="s">
        <v>188</v>
      </c>
      <c r="D25" s="23"/>
      <c r="E25" s="16"/>
      <c r="F25" s="23"/>
      <c r="G25" s="29"/>
    </row>
    <row r="26" spans="1:7" ht="26.5" x14ac:dyDescent="0.35">
      <c r="A26" s="1" t="s">
        <v>14</v>
      </c>
      <c r="B26" s="20" t="s">
        <v>111</v>
      </c>
      <c r="C26" s="8" t="s">
        <v>189</v>
      </c>
      <c r="D26" s="20" t="s">
        <v>4</v>
      </c>
      <c r="E26" s="2">
        <v>1</v>
      </c>
      <c r="F26" s="38">
        <v>0</v>
      </c>
      <c r="G26" s="3">
        <f>E26*F26</f>
        <v>0</v>
      </c>
    </row>
    <row r="27" spans="1:7" ht="39.5" x14ac:dyDescent="0.35">
      <c r="A27" s="1"/>
      <c r="B27" s="20"/>
      <c r="C27" s="7" t="s">
        <v>190</v>
      </c>
      <c r="D27" s="22"/>
      <c r="E27" s="5"/>
      <c r="F27" s="22"/>
      <c r="G27" s="6"/>
    </row>
    <row r="28" spans="1:7" ht="26.5" x14ac:dyDescent="0.35">
      <c r="A28" s="12" t="s">
        <v>15</v>
      </c>
      <c r="B28" s="19" t="s">
        <v>112</v>
      </c>
      <c r="C28" s="18" t="s">
        <v>191</v>
      </c>
      <c r="D28" s="19" t="s">
        <v>4</v>
      </c>
      <c r="E28" s="13">
        <v>2</v>
      </c>
      <c r="F28" s="39">
        <v>0</v>
      </c>
      <c r="G28" s="14">
        <f>E28*F28</f>
        <v>0</v>
      </c>
    </row>
    <row r="29" spans="1:7" ht="39.5" x14ac:dyDescent="0.35">
      <c r="A29" s="28"/>
      <c r="B29" s="21"/>
      <c r="C29" s="17" t="s">
        <v>260</v>
      </c>
      <c r="D29" s="23"/>
      <c r="E29" s="16"/>
      <c r="F29" s="23"/>
      <c r="G29" s="29"/>
    </row>
    <row r="30" spans="1:7" ht="26.5" x14ac:dyDescent="0.35">
      <c r="A30" s="1" t="s">
        <v>16</v>
      </c>
      <c r="B30" s="20" t="s">
        <v>113</v>
      </c>
      <c r="C30" s="8" t="s">
        <v>192</v>
      </c>
      <c r="D30" s="20" t="s">
        <v>4</v>
      </c>
      <c r="E30" s="2">
        <v>6</v>
      </c>
      <c r="F30" s="38">
        <v>0</v>
      </c>
      <c r="G30" s="3">
        <f>E30*F30</f>
        <v>0</v>
      </c>
    </row>
    <row r="31" spans="1:7" ht="39.5" x14ac:dyDescent="0.35">
      <c r="A31" s="1"/>
      <c r="B31" s="20"/>
      <c r="C31" s="7" t="s">
        <v>261</v>
      </c>
      <c r="D31" s="22"/>
      <c r="E31" s="5"/>
      <c r="F31" s="22"/>
      <c r="G31" s="6"/>
    </row>
    <row r="32" spans="1:7" ht="39.5" x14ac:dyDescent="0.35">
      <c r="A32" s="12" t="s">
        <v>17</v>
      </c>
      <c r="B32" s="19" t="s">
        <v>114</v>
      </c>
      <c r="C32" s="18" t="s">
        <v>194</v>
      </c>
      <c r="D32" s="19" t="s">
        <v>4</v>
      </c>
      <c r="E32" s="13">
        <v>2</v>
      </c>
      <c r="F32" s="39">
        <v>0</v>
      </c>
      <c r="G32" s="14">
        <f>E32*F32</f>
        <v>0</v>
      </c>
    </row>
    <row r="33" spans="1:7" ht="39.5" x14ac:dyDescent="0.35">
      <c r="A33" s="28"/>
      <c r="B33" s="21"/>
      <c r="C33" s="17" t="s">
        <v>193</v>
      </c>
      <c r="D33" s="23"/>
      <c r="E33" s="16"/>
      <c r="F33" s="23"/>
      <c r="G33" s="29"/>
    </row>
    <row r="34" spans="1:7" ht="39.5" x14ac:dyDescent="0.35">
      <c r="A34" s="1" t="s">
        <v>18</v>
      </c>
      <c r="B34" s="20" t="s">
        <v>115</v>
      </c>
      <c r="C34" s="8" t="s">
        <v>195</v>
      </c>
      <c r="D34" s="20" t="s">
        <v>4</v>
      </c>
      <c r="E34" s="2">
        <v>1</v>
      </c>
      <c r="F34" s="38">
        <v>0</v>
      </c>
      <c r="G34" s="3">
        <f>E34*F34</f>
        <v>0</v>
      </c>
    </row>
    <row r="35" spans="1:7" ht="39.5" x14ac:dyDescent="0.35">
      <c r="A35" s="1"/>
      <c r="B35" s="20"/>
      <c r="C35" s="7" t="s">
        <v>196</v>
      </c>
      <c r="D35" s="22"/>
      <c r="E35" s="5"/>
      <c r="F35" s="22"/>
      <c r="G35" s="6"/>
    </row>
    <row r="36" spans="1:7" ht="39.5" x14ac:dyDescent="0.35">
      <c r="A36" s="12" t="s">
        <v>19</v>
      </c>
      <c r="B36" s="19" t="s">
        <v>116</v>
      </c>
      <c r="C36" s="18" t="s">
        <v>197</v>
      </c>
      <c r="D36" s="19" t="s">
        <v>4</v>
      </c>
      <c r="E36" s="13">
        <v>1</v>
      </c>
      <c r="F36" s="39">
        <v>0</v>
      </c>
      <c r="G36" s="14">
        <f>E36*F36</f>
        <v>0</v>
      </c>
    </row>
    <row r="37" spans="1:7" ht="39.5" x14ac:dyDescent="0.35">
      <c r="A37" s="28"/>
      <c r="B37" s="21"/>
      <c r="C37" s="17" t="s">
        <v>198</v>
      </c>
      <c r="D37" s="23"/>
      <c r="E37" s="16"/>
      <c r="F37" s="23"/>
      <c r="G37" s="29"/>
    </row>
    <row r="38" spans="1:7" ht="39.5" x14ac:dyDescent="0.35">
      <c r="A38" s="1" t="s">
        <v>20</v>
      </c>
      <c r="B38" s="20" t="s">
        <v>117</v>
      </c>
      <c r="C38" s="8" t="s">
        <v>199</v>
      </c>
      <c r="D38" s="20" t="s">
        <v>4</v>
      </c>
      <c r="E38" s="2">
        <v>3</v>
      </c>
      <c r="F38" s="38">
        <v>0</v>
      </c>
      <c r="G38" s="3">
        <f>E38*F38</f>
        <v>0</v>
      </c>
    </row>
    <row r="39" spans="1:7" ht="39.5" x14ac:dyDescent="0.35">
      <c r="A39" s="1"/>
      <c r="B39" s="20"/>
      <c r="C39" s="7" t="s">
        <v>73</v>
      </c>
      <c r="D39" s="22"/>
      <c r="E39" s="5"/>
      <c r="F39" s="22"/>
      <c r="G39" s="6"/>
    </row>
    <row r="40" spans="1:7" ht="26.5" x14ac:dyDescent="0.35">
      <c r="A40" s="12" t="s">
        <v>21</v>
      </c>
      <c r="B40" s="19" t="s">
        <v>118</v>
      </c>
      <c r="C40" s="18" t="s">
        <v>200</v>
      </c>
      <c r="D40" s="19" t="s">
        <v>4</v>
      </c>
      <c r="E40" s="13">
        <v>4</v>
      </c>
      <c r="F40" s="39">
        <v>0</v>
      </c>
      <c r="G40" s="14">
        <f>E40*F40</f>
        <v>0</v>
      </c>
    </row>
    <row r="41" spans="1:7" ht="39.5" x14ac:dyDescent="0.35">
      <c r="A41" s="28"/>
      <c r="B41" s="21"/>
      <c r="C41" s="17" t="s">
        <v>204</v>
      </c>
      <c r="D41" s="23"/>
      <c r="E41" s="16"/>
      <c r="F41" s="23"/>
      <c r="G41" s="29"/>
    </row>
    <row r="42" spans="1:7" ht="26.5" x14ac:dyDescent="0.35">
      <c r="A42" s="1" t="s">
        <v>22</v>
      </c>
      <c r="B42" s="20" t="s">
        <v>119</v>
      </c>
      <c r="C42" s="8" t="s">
        <v>201</v>
      </c>
      <c r="D42" s="20" t="s">
        <v>4</v>
      </c>
      <c r="E42" s="2">
        <v>1</v>
      </c>
      <c r="F42" s="38">
        <v>0</v>
      </c>
      <c r="G42" s="3">
        <f>E42*F42</f>
        <v>0</v>
      </c>
    </row>
    <row r="43" spans="1:7" ht="39.5" x14ac:dyDescent="0.35">
      <c r="A43" s="1"/>
      <c r="B43" s="20"/>
      <c r="C43" s="7" t="s">
        <v>205</v>
      </c>
      <c r="D43" s="22"/>
      <c r="E43" s="5"/>
      <c r="F43" s="22"/>
      <c r="G43" s="6"/>
    </row>
    <row r="44" spans="1:7" ht="39.5" x14ac:dyDescent="0.35">
      <c r="A44" s="12" t="s">
        <v>23</v>
      </c>
      <c r="B44" s="19" t="s">
        <v>120</v>
      </c>
      <c r="C44" s="18" t="s">
        <v>202</v>
      </c>
      <c r="D44" s="19" t="s">
        <v>4</v>
      </c>
      <c r="E44" s="13">
        <v>2</v>
      </c>
      <c r="F44" s="39">
        <v>0</v>
      </c>
      <c r="G44" s="14">
        <f>E44*F44</f>
        <v>0</v>
      </c>
    </row>
    <row r="45" spans="1:7" ht="39.5" x14ac:dyDescent="0.35">
      <c r="A45" s="28"/>
      <c r="B45" s="21"/>
      <c r="C45" s="17" t="s">
        <v>74</v>
      </c>
      <c r="D45" s="23"/>
      <c r="E45" s="16"/>
      <c r="F45" s="23"/>
      <c r="G45" s="29"/>
    </row>
    <row r="46" spans="1:7" ht="26.5" x14ac:dyDescent="0.35">
      <c r="A46" s="1" t="s">
        <v>24</v>
      </c>
      <c r="B46" s="20" t="s">
        <v>121</v>
      </c>
      <c r="C46" s="8" t="s">
        <v>203</v>
      </c>
      <c r="D46" s="20" t="s">
        <v>4</v>
      </c>
      <c r="E46" s="2">
        <v>1</v>
      </c>
      <c r="F46" s="38">
        <v>0</v>
      </c>
      <c r="G46" s="3">
        <f>E46*F46</f>
        <v>0</v>
      </c>
    </row>
    <row r="47" spans="1:7" ht="39.5" x14ac:dyDescent="0.35">
      <c r="A47" s="1"/>
      <c r="B47" s="20"/>
      <c r="C47" s="7" t="s">
        <v>75</v>
      </c>
      <c r="D47" s="22"/>
      <c r="E47" s="5"/>
      <c r="F47" s="22"/>
      <c r="G47" s="6"/>
    </row>
    <row r="48" spans="1:7" ht="26.5" x14ac:dyDescent="0.35">
      <c r="A48" s="12" t="s">
        <v>25</v>
      </c>
      <c r="B48" s="19" t="s">
        <v>122</v>
      </c>
      <c r="C48" s="18" t="s">
        <v>206</v>
      </c>
      <c r="D48" s="19" t="s">
        <v>4</v>
      </c>
      <c r="E48" s="13">
        <v>2</v>
      </c>
      <c r="F48" s="39">
        <v>0</v>
      </c>
      <c r="G48" s="14">
        <f>E48*F48</f>
        <v>0</v>
      </c>
    </row>
    <row r="49" spans="1:7" ht="39.5" x14ac:dyDescent="0.35">
      <c r="A49" s="28"/>
      <c r="B49" s="21"/>
      <c r="C49" s="17" t="s">
        <v>76</v>
      </c>
      <c r="D49" s="23"/>
      <c r="E49" s="16"/>
      <c r="F49" s="23"/>
      <c r="G49" s="29"/>
    </row>
    <row r="50" spans="1:7" ht="26.5" x14ac:dyDescent="0.35">
      <c r="A50" s="1" t="s">
        <v>26</v>
      </c>
      <c r="B50" s="20" t="s">
        <v>123</v>
      </c>
      <c r="C50" s="8" t="s">
        <v>191</v>
      </c>
      <c r="D50" s="20" t="s">
        <v>4</v>
      </c>
      <c r="E50" s="2">
        <v>1</v>
      </c>
      <c r="F50" s="38">
        <v>0</v>
      </c>
      <c r="G50" s="3">
        <f>E50*F50</f>
        <v>0</v>
      </c>
    </row>
    <row r="51" spans="1:7" ht="39.5" x14ac:dyDescent="0.35">
      <c r="A51" s="1"/>
      <c r="B51" s="20"/>
      <c r="C51" s="7" t="s">
        <v>77</v>
      </c>
      <c r="D51" s="22"/>
      <c r="E51" s="5"/>
      <c r="F51" s="22"/>
      <c r="G51" s="6"/>
    </row>
    <row r="52" spans="1:7" ht="39.5" x14ac:dyDescent="0.35">
      <c r="A52" s="12" t="s">
        <v>27</v>
      </c>
      <c r="B52" s="19" t="s">
        <v>124</v>
      </c>
      <c r="C52" s="18" t="s">
        <v>197</v>
      </c>
      <c r="D52" s="19" t="s">
        <v>4</v>
      </c>
      <c r="E52" s="13">
        <v>1</v>
      </c>
      <c r="F52" s="39">
        <v>0</v>
      </c>
      <c r="G52" s="14">
        <f>E52*F52</f>
        <v>0</v>
      </c>
    </row>
    <row r="53" spans="1:7" ht="39.5" x14ac:dyDescent="0.35">
      <c r="A53" s="28"/>
      <c r="B53" s="21"/>
      <c r="C53" s="17" t="s">
        <v>78</v>
      </c>
      <c r="D53" s="23"/>
      <c r="E53" s="16"/>
      <c r="F53" s="23"/>
      <c r="G53" s="29"/>
    </row>
    <row r="54" spans="1:7" ht="39.5" x14ac:dyDescent="0.35">
      <c r="A54" s="1" t="s">
        <v>28</v>
      </c>
      <c r="B54" s="20" t="s">
        <v>125</v>
      </c>
      <c r="C54" s="8" t="s">
        <v>199</v>
      </c>
      <c r="D54" s="20" t="s">
        <v>4</v>
      </c>
      <c r="E54" s="2">
        <v>1</v>
      </c>
      <c r="F54" s="38">
        <v>0</v>
      </c>
      <c r="G54" s="3">
        <f>E54*F54</f>
        <v>0</v>
      </c>
    </row>
    <row r="55" spans="1:7" ht="39.5" x14ac:dyDescent="0.35">
      <c r="A55" s="1"/>
      <c r="B55" s="20"/>
      <c r="C55" s="7" t="s">
        <v>79</v>
      </c>
      <c r="D55" s="22"/>
      <c r="E55" s="5"/>
      <c r="F55" s="22"/>
      <c r="G55" s="6"/>
    </row>
    <row r="56" spans="1:7" ht="26.5" x14ac:dyDescent="0.35">
      <c r="A56" s="12" t="s">
        <v>29</v>
      </c>
      <c r="B56" s="19" t="s">
        <v>126</v>
      </c>
      <c r="C56" s="18" t="s">
        <v>207</v>
      </c>
      <c r="D56" s="19" t="s">
        <v>4</v>
      </c>
      <c r="E56" s="13">
        <v>1</v>
      </c>
      <c r="F56" s="39">
        <v>0</v>
      </c>
      <c r="G56" s="14">
        <f>E56*F56</f>
        <v>0</v>
      </c>
    </row>
    <row r="57" spans="1:7" ht="39.5" x14ac:dyDescent="0.35">
      <c r="A57" s="28"/>
      <c r="B57" s="21"/>
      <c r="C57" s="17" t="s">
        <v>80</v>
      </c>
      <c r="D57" s="23"/>
      <c r="E57" s="16"/>
      <c r="F57" s="23"/>
      <c r="G57" s="29"/>
    </row>
    <row r="58" spans="1:7" ht="39.5" x14ac:dyDescent="0.35">
      <c r="A58" s="1" t="s">
        <v>30</v>
      </c>
      <c r="B58" s="20" t="s">
        <v>127</v>
      </c>
      <c r="C58" s="8" t="s">
        <v>208</v>
      </c>
      <c r="D58" s="20" t="s">
        <v>4</v>
      </c>
      <c r="E58" s="2">
        <v>2</v>
      </c>
      <c r="F58" s="38">
        <v>0</v>
      </c>
      <c r="G58" s="3">
        <f>E58*F58</f>
        <v>0</v>
      </c>
    </row>
    <row r="59" spans="1:7" ht="39.5" x14ac:dyDescent="0.35">
      <c r="A59" s="1"/>
      <c r="B59" s="20"/>
      <c r="C59" s="7" t="s">
        <v>81</v>
      </c>
      <c r="D59" s="22"/>
      <c r="E59" s="5"/>
      <c r="F59" s="22"/>
      <c r="G59" s="6"/>
    </row>
    <row r="60" spans="1:7" ht="39.5" x14ac:dyDescent="0.35">
      <c r="A60" s="12" t="s">
        <v>167</v>
      </c>
      <c r="B60" s="19" t="s">
        <v>128</v>
      </c>
      <c r="C60" s="18" t="s">
        <v>231</v>
      </c>
      <c r="D60" s="19" t="s">
        <v>4</v>
      </c>
      <c r="E60" s="13">
        <v>3</v>
      </c>
      <c r="F60" s="39">
        <v>0</v>
      </c>
      <c r="G60" s="14">
        <f>E60*F60</f>
        <v>0</v>
      </c>
    </row>
    <row r="61" spans="1:7" ht="39.5" x14ac:dyDescent="0.35">
      <c r="A61" s="28"/>
      <c r="B61" s="21"/>
      <c r="C61" s="17" t="s">
        <v>169</v>
      </c>
      <c r="D61" s="23"/>
      <c r="E61" s="16"/>
      <c r="F61" s="23"/>
      <c r="G61" s="29"/>
    </row>
    <row r="62" spans="1:7" ht="39.5" x14ac:dyDescent="0.35">
      <c r="A62" s="12" t="s">
        <v>168</v>
      </c>
      <c r="B62" s="19" t="s">
        <v>128</v>
      </c>
      <c r="C62" s="18" t="s">
        <v>231</v>
      </c>
      <c r="D62" s="19" t="s">
        <v>4</v>
      </c>
      <c r="E62" s="13">
        <v>4</v>
      </c>
      <c r="F62" s="39">
        <v>0</v>
      </c>
      <c r="G62" s="14">
        <f>E62*F62</f>
        <v>0</v>
      </c>
    </row>
    <row r="63" spans="1:7" ht="39.5" x14ac:dyDescent="0.35">
      <c r="A63" s="28"/>
      <c r="B63" s="21"/>
      <c r="C63" s="17" t="s">
        <v>170</v>
      </c>
      <c r="D63" s="23"/>
      <c r="E63" s="16"/>
      <c r="F63" s="23"/>
      <c r="G63" s="29"/>
    </row>
    <row r="64" spans="1:7" x14ac:dyDescent="0.35">
      <c r="A64" s="1" t="s">
        <v>31</v>
      </c>
      <c r="B64" s="20" t="s">
        <v>129</v>
      </c>
      <c r="C64" s="8" t="s">
        <v>232</v>
      </c>
      <c r="D64" s="20" t="s">
        <v>32</v>
      </c>
      <c r="E64" s="2">
        <v>1</v>
      </c>
      <c r="F64" s="38">
        <v>0</v>
      </c>
      <c r="G64" s="3">
        <f>E64*F64</f>
        <v>0</v>
      </c>
    </row>
    <row r="65" spans="1:7" ht="26.5" x14ac:dyDescent="0.35">
      <c r="A65" s="1"/>
      <c r="B65" s="20"/>
      <c r="C65" s="7" t="s">
        <v>33</v>
      </c>
      <c r="D65" s="22"/>
      <c r="E65" s="5"/>
      <c r="F65" s="22"/>
      <c r="G65" s="6"/>
    </row>
    <row r="66" spans="1:7" ht="39.5" x14ac:dyDescent="0.35">
      <c r="A66" s="12" t="s">
        <v>34</v>
      </c>
      <c r="B66" s="19" t="s">
        <v>130</v>
      </c>
      <c r="C66" s="18" t="s">
        <v>233</v>
      </c>
      <c r="D66" s="19" t="s">
        <v>4</v>
      </c>
      <c r="E66" s="13">
        <v>4</v>
      </c>
      <c r="F66" s="39">
        <v>0</v>
      </c>
      <c r="G66" s="14">
        <f>E66*F66</f>
        <v>0</v>
      </c>
    </row>
    <row r="67" spans="1:7" ht="39.5" x14ac:dyDescent="0.35">
      <c r="A67" s="28"/>
      <c r="B67" s="21"/>
      <c r="C67" s="17" t="s">
        <v>82</v>
      </c>
      <c r="D67" s="23"/>
      <c r="E67" s="16"/>
      <c r="F67" s="23"/>
      <c r="G67" s="29"/>
    </row>
    <row r="68" spans="1:7" ht="39.5" x14ac:dyDescent="0.35">
      <c r="A68" s="1" t="s">
        <v>35</v>
      </c>
      <c r="B68" s="20" t="s">
        <v>131</v>
      </c>
      <c r="C68" s="8" t="s">
        <v>234</v>
      </c>
      <c r="D68" s="20" t="s">
        <v>4</v>
      </c>
      <c r="E68" s="2">
        <v>1</v>
      </c>
      <c r="F68" s="38">
        <v>0</v>
      </c>
      <c r="G68" s="3">
        <f>E68*F68</f>
        <v>0</v>
      </c>
    </row>
    <row r="69" spans="1:7" ht="39.5" x14ac:dyDescent="0.35">
      <c r="A69" s="1"/>
      <c r="B69" s="20"/>
      <c r="C69" s="7" t="s">
        <v>83</v>
      </c>
      <c r="D69" s="22"/>
      <c r="E69" s="5"/>
      <c r="F69" s="22"/>
      <c r="G69" s="6"/>
    </row>
    <row r="70" spans="1:7" ht="39.5" x14ac:dyDescent="0.35">
      <c r="A70" s="12" t="s">
        <v>36</v>
      </c>
      <c r="B70" s="19" t="s">
        <v>132</v>
      </c>
      <c r="C70" s="18" t="s">
        <v>210</v>
      </c>
      <c r="D70" s="19" t="s">
        <v>4</v>
      </c>
      <c r="E70" s="13">
        <v>1</v>
      </c>
      <c r="F70" s="39">
        <v>0</v>
      </c>
      <c r="G70" s="14">
        <f>E70*F70</f>
        <v>0</v>
      </c>
    </row>
    <row r="71" spans="1:7" ht="39.5" x14ac:dyDescent="0.35">
      <c r="A71" s="28"/>
      <c r="B71" s="21"/>
      <c r="C71" s="17" t="s">
        <v>84</v>
      </c>
      <c r="D71" s="23"/>
      <c r="E71" s="16"/>
      <c r="F71" s="23"/>
      <c r="G71" s="29"/>
    </row>
    <row r="72" spans="1:7" ht="39.5" x14ac:dyDescent="0.35">
      <c r="A72" s="1" t="s">
        <v>37</v>
      </c>
      <c r="B72" s="20" t="s">
        <v>133</v>
      </c>
      <c r="C72" s="8" t="s">
        <v>211</v>
      </c>
      <c r="D72" s="20" t="s">
        <v>4</v>
      </c>
      <c r="E72" s="2">
        <v>1</v>
      </c>
      <c r="F72" s="38">
        <v>0</v>
      </c>
      <c r="G72" s="3">
        <f>E72*F72</f>
        <v>0</v>
      </c>
    </row>
    <row r="73" spans="1:7" ht="39.5" x14ac:dyDescent="0.35">
      <c r="A73" s="1"/>
      <c r="B73" s="20"/>
      <c r="C73" s="7" t="s">
        <v>84</v>
      </c>
      <c r="D73" s="22"/>
      <c r="E73" s="5"/>
      <c r="F73" s="22"/>
      <c r="G73" s="6"/>
    </row>
    <row r="74" spans="1:7" ht="26.5" x14ac:dyDescent="0.35">
      <c r="A74" s="12" t="s">
        <v>38</v>
      </c>
      <c r="B74" s="19" t="s">
        <v>134</v>
      </c>
      <c r="C74" s="18" t="s">
        <v>235</v>
      </c>
      <c r="D74" s="19" t="s">
        <v>4</v>
      </c>
      <c r="E74" s="13">
        <v>1</v>
      </c>
      <c r="F74" s="39">
        <v>0</v>
      </c>
      <c r="G74" s="14">
        <f>E74*F74</f>
        <v>0</v>
      </c>
    </row>
    <row r="75" spans="1:7" ht="39.5" x14ac:dyDescent="0.35">
      <c r="A75" s="28"/>
      <c r="B75" s="21"/>
      <c r="C75" s="17" t="s">
        <v>236</v>
      </c>
      <c r="D75" s="23"/>
      <c r="E75" s="16"/>
      <c r="F75" s="23"/>
      <c r="G75" s="29"/>
    </row>
    <row r="76" spans="1:7" ht="26.5" x14ac:dyDescent="0.35">
      <c r="A76" s="1" t="s">
        <v>39</v>
      </c>
      <c r="B76" s="20" t="s">
        <v>135</v>
      </c>
      <c r="C76" s="8" t="s">
        <v>238</v>
      </c>
      <c r="D76" s="20" t="s">
        <v>4</v>
      </c>
      <c r="E76" s="2">
        <v>2</v>
      </c>
      <c r="F76" s="38">
        <v>0</v>
      </c>
      <c r="G76" s="3">
        <f>E76*F76</f>
        <v>0</v>
      </c>
    </row>
    <row r="77" spans="1:7" ht="39.5" x14ac:dyDescent="0.35">
      <c r="A77" s="1"/>
      <c r="B77" s="20"/>
      <c r="C77" s="7" t="s">
        <v>237</v>
      </c>
      <c r="D77" s="22"/>
      <c r="E77" s="5"/>
      <c r="F77" s="22"/>
      <c r="G77" s="6"/>
    </row>
    <row r="78" spans="1:7" ht="26.5" x14ac:dyDescent="0.35">
      <c r="A78" s="12" t="s">
        <v>40</v>
      </c>
      <c r="B78" s="19" t="s">
        <v>136</v>
      </c>
      <c r="C78" s="18" t="s">
        <v>212</v>
      </c>
      <c r="D78" s="19" t="s">
        <v>4</v>
      </c>
      <c r="E78" s="13">
        <v>1</v>
      </c>
      <c r="F78" s="39">
        <v>0</v>
      </c>
      <c r="G78" s="14">
        <f>E78*F78</f>
        <v>0</v>
      </c>
    </row>
    <row r="79" spans="1:7" ht="39.5" x14ac:dyDescent="0.35">
      <c r="A79" s="28"/>
      <c r="B79" s="21"/>
      <c r="C79" s="17" t="s">
        <v>85</v>
      </c>
      <c r="D79" s="23"/>
      <c r="E79" s="16"/>
      <c r="F79" s="23"/>
      <c r="G79" s="29"/>
    </row>
    <row r="80" spans="1:7" ht="26.5" x14ac:dyDescent="0.35">
      <c r="A80" s="1" t="s">
        <v>41</v>
      </c>
      <c r="B80" s="20" t="s">
        <v>137</v>
      </c>
      <c r="C80" s="8" t="s">
        <v>239</v>
      </c>
      <c r="D80" s="20" t="s">
        <v>4</v>
      </c>
      <c r="E80" s="2">
        <v>1</v>
      </c>
      <c r="F80" s="38">
        <v>0</v>
      </c>
      <c r="G80" s="3">
        <f>E80*F80</f>
        <v>0</v>
      </c>
    </row>
    <row r="81" spans="1:7" ht="39.5" x14ac:dyDescent="0.35">
      <c r="A81" s="1"/>
      <c r="B81" s="20"/>
      <c r="C81" s="7" t="s">
        <v>240</v>
      </c>
      <c r="D81" s="22"/>
      <c r="E81" s="5"/>
      <c r="F81" s="22"/>
      <c r="G81" s="6"/>
    </row>
    <row r="82" spans="1:7" ht="26.5" x14ac:dyDescent="0.35">
      <c r="A82" s="12" t="s">
        <v>42</v>
      </c>
      <c r="B82" s="19" t="s">
        <v>138</v>
      </c>
      <c r="C82" s="18" t="s">
        <v>243</v>
      </c>
      <c r="D82" s="19" t="s">
        <v>4</v>
      </c>
      <c r="E82" s="13">
        <v>1</v>
      </c>
      <c r="F82" s="39">
        <v>0</v>
      </c>
      <c r="G82" s="14">
        <f>E82*F82</f>
        <v>0</v>
      </c>
    </row>
    <row r="83" spans="1:7" ht="39.5" x14ac:dyDescent="0.35">
      <c r="A83" s="28"/>
      <c r="B83" s="21"/>
      <c r="C83" s="17" t="s">
        <v>241</v>
      </c>
      <c r="D83" s="23"/>
      <c r="E83" s="16"/>
      <c r="F83" s="23"/>
      <c r="G83" s="29"/>
    </row>
    <row r="84" spans="1:7" ht="26.5" x14ac:dyDescent="0.35">
      <c r="A84" s="1" t="s">
        <v>43</v>
      </c>
      <c r="B84" s="20" t="s">
        <v>139</v>
      </c>
      <c r="C84" s="8" t="s">
        <v>244</v>
      </c>
      <c r="D84" s="20" t="s">
        <v>4</v>
      </c>
      <c r="E84" s="2">
        <v>1</v>
      </c>
      <c r="F84" s="38">
        <v>0</v>
      </c>
      <c r="G84" s="3">
        <f>E84*F84</f>
        <v>0</v>
      </c>
    </row>
    <row r="85" spans="1:7" ht="39.5" x14ac:dyDescent="0.35">
      <c r="A85" s="1"/>
      <c r="B85" s="20"/>
      <c r="C85" s="7" t="s">
        <v>242</v>
      </c>
      <c r="D85" s="22"/>
      <c r="E85" s="5"/>
      <c r="F85" s="22"/>
      <c r="G85" s="6"/>
    </row>
    <row r="86" spans="1:7" ht="26.5" x14ac:dyDescent="0.35">
      <c r="A86" s="12" t="s">
        <v>44</v>
      </c>
      <c r="B86" s="19" t="s">
        <v>140</v>
      </c>
      <c r="C86" s="18" t="s">
        <v>207</v>
      </c>
      <c r="D86" s="19" t="s">
        <v>4</v>
      </c>
      <c r="E86" s="13">
        <v>5</v>
      </c>
      <c r="F86" s="39">
        <v>0</v>
      </c>
      <c r="G86" s="14">
        <f>E86*F86</f>
        <v>0</v>
      </c>
    </row>
    <row r="87" spans="1:7" ht="39.5" x14ac:dyDescent="0.35">
      <c r="A87" s="28"/>
      <c r="B87" s="21"/>
      <c r="C87" s="17" t="s">
        <v>86</v>
      </c>
      <c r="D87" s="23"/>
      <c r="E87" s="16"/>
      <c r="F87" s="23"/>
      <c r="G87" s="29"/>
    </row>
    <row r="88" spans="1:7" ht="39.5" x14ac:dyDescent="0.35">
      <c r="A88" s="1" t="s">
        <v>45</v>
      </c>
      <c r="B88" s="20" t="s">
        <v>141</v>
      </c>
      <c r="C88" s="8" t="s">
        <v>213</v>
      </c>
      <c r="D88" s="20" t="s">
        <v>4</v>
      </c>
      <c r="E88" s="2">
        <v>2</v>
      </c>
      <c r="F88" s="38">
        <v>0</v>
      </c>
      <c r="G88" s="3">
        <f>E88*F88</f>
        <v>0</v>
      </c>
    </row>
    <row r="89" spans="1:7" ht="39.5" x14ac:dyDescent="0.35">
      <c r="A89" s="1"/>
      <c r="B89" s="20"/>
      <c r="C89" s="7" t="s">
        <v>87</v>
      </c>
      <c r="D89" s="22"/>
      <c r="E89" s="5"/>
      <c r="F89" s="22"/>
      <c r="G89" s="6"/>
    </row>
    <row r="90" spans="1:7" ht="39.5" x14ac:dyDescent="0.35">
      <c r="A90" s="12" t="s">
        <v>46</v>
      </c>
      <c r="B90" s="19" t="s">
        <v>142</v>
      </c>
      <c r="C90" s="18" t="s">
        <v>214</v>
      </c>
      <c r="D90" s="19" t="s">
        <v>4</v>
      </c>
      <c r="E90" s="13">
        <v>1</v>
      </c>
      <c r="F90" s="39">
        <v>0</v>
      </c>
      <c r="G90" s="14">
        <f>E90*F90</f>
        <v>0</v>
      </c>
    </row>
    <row r="91" spans="1:7" ht="39.5" x14ac:dyDescent="0.35">
      <c r="A91" s="28"/>
      <c r="B91" s="21"/>
      <c r="C91" s="17" t="s">
        <v>88</v>
      </c>
      <c r="D91" s="23"/>
      <c r="E91" s="16"/>
      <c r="F91" s="23"/>
      <c r="G91" s="29"/>
    </row>
    <row r="92" spans="1:7" ht="39.5" x14ac:dyDescent="0.35">
      <c r="A92" s="1" t="s">
        <v>47</v>
      </c>
      <c r="B92" s="20" t="s">
        <v>143</v>
      </c>
      <c r="C92" s="8" t="s">
        <v>215</v>
      </c>
      <c r="D92" s="20" t="s">
        <v>4</v>
      </c>
      <c r="E92" s="2">
        <v>1</v>
      </c>
      <c r="F92" s="38">
        <v>0</v>
      </c>
      <c r="G92" s="3">
        <f>E92*F92</f>
        <v>0</v>
      </c>
    </row>
    <row r="93" spans="1:7" ht="39.5" x14ac:dyDescent="0.35">
      <c r="A93" s="1"/>
      <c r="B93" s="20"/>
      <c r="C93" s="7" t="s">
        <v>89</v>
      </c>
      <c r="D93" s="22"/>
      <c r="E93" s="5"/>
      <c r="F93" s="22"/>
      <c r="G93" s="6"/>
    </row>
    <row r="94" spans="1:7" ht="39.5" x14ac:dyDescent="0.35">
      <c r="A94" s="12" t="s">
        <v>48</v>
      </c>
      <c r="B94" s="19" t="s">
        <v>144</v>
      </c>
      <c r="C94" s="18" t="s">
        <v>216</v>
      </c>
      <c r="D94" s="19" t="s">
        <v>4</v>
      </c>
      <c r="E94" s="13">
        <v>17</v>
      </c>
      <c r="F94" s="39">
        <v>0</v>
      </c>
      <c r="G94" s="14">
        <f>E94*F94</f>
        <v>0</v>
      </c>
    </row>
    <row r="95" spans="1:7" ht="39.5" x14ac:dyDescent="0.35">
      <c r="A95" s="28"/>
      <c r="B95" s="21"/>
      <c r="C95" s="17" t="s">
        <v>90</v>
      </c>
      <c r="D95" s="23"/>
      <c r="E95" s="16"/>
      <c r="F95" s="23"/>
      <c r="G95" s="29"/>
    </row>
    <row r="96" spans="1:7" ht="26.5" x14ac:dyDescent="0.35">
      <c r="A96" s="1" t="s">
        <v>49</v>
      </c>
      <c r="B96" s="20" t="s">
        <v>145</v>
      </c>
      <c r="C96" s="8" t="s">
        <v>217</v>
      </c>
      <c r="D96" s="20" t="s">
        <v>4</v>
      </c>
      <c r="E96" s="2">
        <v>2</v>
      </c>
      <c r="F96" s="38">
        <v>0</v>
      </c>
      <c r="G96" s="3">
        <f>E96*F96</f>
        <v>0</v>
      </c>
    </row>
    <row r="97" spans="1:7" ht="39.5" x14ac:dyDescent="0.35">
      <c r="A97" s="1"/>
      <c r="B97" s="20"/>
      <c r="C97" s="7" t="s">
        <v>91</v>
      </c>
      <c r="D97" s="22"/>
      <c r="E97" s="5"/>
      <c r="F97" s="22"/>
      <c r="G97" s="6"/>
    </row>
    <row r="98" spans="1:7" ht="26.5" x14ac:dyDescent="0.35">
      <c r="A98" s="12" t="s">
        <v>50</v>
      </c>
      <c r="B98" s="19" t="s">
        <v>146</v>
      </c>
      <c r="C98" s="18" t="s">
        <v>218</v>
      </c>
      <c r="D98" s="19" t="s">
        <v>4</v>
      </c>
      <c r="E98" s="13">
        <v>1</v>
      </c>
      <c r="F98" s="39">
        <v>0</v>
      </c>
      <c r="G98" s="14">
        <f>E98*F98</f>
        <v>0</v>
      </c>
    </row>
    <row r="99" spans="1:7" ht="39.5" x14ac:dyDescent="0.35">
      <c r="A99" s="28"/>
      <c r="B99" s="21"/>
      <c r="C99" s="17" t="s">
        <v>92</v>
      </c>
      <c r="D99" s="23"/>
      <c r="E99" s="16"/>
      <c r="F99" s="23"/>
      <c r="G99" s="29"/>
    </row>
    <row r="100" spans="1:7" ht="39.5" x14ac:dyDescent="0.35">
      <c r="A100" s="1" t="s">
        <v>51</v>
      </c>
      <c r="B100" s="20" t="s">
        <v>147</v>
      </c>
      <c r="C100" s="8" t="s">
        <v>219</v>
      </c>
      <c r="D100" s="20" t="s">
        <v>4</v>
      </c>
      <c r="E100" s="2">
        <v>1</v>
      </c>
      <c r="F100" s="38">
        <v>0</v>
      </c>
      <c r="G100" s="3">
        <f>E100*F100</f>
        <v>0</v>
      </c>
    </row>
    <row r="101" spans="1:7" ht="39.5" x14ac:dyDescent="0.35">
      <c r="A101" s="1"/>
      <c r="B101" s="20"/>
      <c r="C101" s="7" t="s">
        <v>93</v>
      </c>
      <c r="D101" s="22"/>
      <c r="E101" s="5"/>
      <c r="F101" s="22"/>
      <c r="G101" s="6"/>
    </row>
    <row r="102" spans="1:7" ht="39.5" x14ac:dyDescent="0.35">
      <c r="A102" s="12" t="s">
        <v>52</v>
      </c>
      <c r="B102" s="19" t="s">
        <v>148</v>
      </c>
      <c r="C102" s="18" t="s">
        <v>245</v>
      </c>
      <c r="D102" s="19" t="s">
        <v>4</v>
      </c>
      <c r="E102" s="13">
        <v>3</v>
      </c>
      <c r="F102" s="39">
        <v>0</v>
      </c>
      <c r="G102" s="14">
        <f>E102*F102</f>
        <v>0</v>
      </c>
    </row>
    <row r="103" spans="1:7" ht="39.5" x14ac:dyDescent="0.35">
      <c r="A103" s="28"/>
      <c r="B103" s="21"/>
      <c r="C103" s="17" t="s">
        <v>94</v>
      </c>
      <c r="D103" s="23"/>
      <c r="E103" s="16"/>
      <c r="F103" s="23"/>
      <c r="G103" s="29"/>
    </row>
    <row r="104" spans="1:7" ht="39.5" x14ac:dyDescent="0.35">
      <c r="A104" s="1" t="s">
        <v>53</v>
      </c>
      <c r="B104" s="20" t="s">
        <v>149</v>
      </c>
      <c r="C104" s="8" t="s">
        <v>220</v>
      </c>
      <c r="D104" s="20" t="s">
        <v>4</v>
      </c>
      <c r="E104" s="2">
        <v>1</v>
      </c>
      <c r="F104" s="38">
        <v>0</v>
      </c>
      <c r="G104" s="3">
        <f>E104*F104</f>
        <v>0</v>
      </c>
    </row>
    <row r="105" spans="1:7" ht="39.5" x14ac:dyDescent="0.35">
      <c r="A105" s="1"/>
      <c r="B105" s="20"/>
      <c r="C105" s="7" t="s">
        <v>262</v>
      </c>
      <c r="D105" s="22"/>
      <c r="E105" s="5"/>
      <c r="F105" s="22"/>
      <c r="G105" s="6"/>
    </row>
    <row r="106" spans="1:7" ht="26.5" x14ac:dyDescent="0.35">
      <c r="A106" s="12" t="s">
        <v>54</v>
      </c>
      <c r="B106" s="19" t="s">
        <v>150</v>
      </c>
      <c r="C106" s="18" t="s">
        <v>221</v>
      </c>
      <c r="D106" s="19" t="s">
        <v>4</v>
      </c>
      <c r="E106" s="13">
        <v>1</v>
      </c>
      <c r="F106" s="39">
        <v>0</v>
      </c>
      <c r="G106" s="14">
        <f>E106*F106</f>
        <v>0</v>
      </c>
    </row>
    <row r="107" spans="1:7" ht="39.5" x14ac:dyDescent="0.35">
      <c r="A107" s="28"/>
      <c r="B107" s="21"/>
      <c r="C107" s="17" t="s">
        <v>263</v>
      </c>
      <c r="D107" s="23"/>
      <c r="E107" s="16"/>
      <c r="F107" s="23"/>
      <c r="G107" s="29"/>
    </row>
    <row r="108" spans="1:7" ht="26.5" x14ac:dyDescent="0.35">
      <c r="A108" s="1" t="s">
        <v>55</v>
      </c>
      <c r="B108" s="20" t="s">
        <v>151</v>
      </c>
      <c r="C108" s="8" t="s">
        <v>222</v>
      </c>
      <c r="D108" s="20" t="s">
        <v>4</v>
      </c>
      <c r="E108" s="2">
        <v>1</v>
      </c>
      <c r="F108" s="38">
        <v>0</v>
      </c>
      <c r="G108" s="3">
        <f>E108*F108</f>
        <v>0</v>
      </c>
    </row>
    <row r="109" spans="1:7" ht="39.5" x14ac:dyDescent="0.35">
      <c r="A109" s="1"/>
      <c r="B109" s="20"/>
      <c r="C109" s="7" t="s">
        <v>95</v>
      </c>
      <c r="D109" s="22"/>
      <c r="E109" s="5"/>
      <c r="F109" s="22"/>
      <c r="G109" s="6"/>
    </row>
    <row r="110" spans="1:7" ht="26.5" x14ac:dyDescent="0.35">
      <c r="A110" s="12" t="s">
        <v>56</v>
      </c>
      <c r="B110" s="19" t="s">
        <v>152</v>
      </c>
      <c r="C110" s="18" t="s">
        <v>223</v>
      </c>
      <c r="D110" s="19" t="s">
        <v>4</v>
      </c>
      <c r="E110" s="13">
        <v>1</v>
      </c>
      <c r="F110" s="39">
        <v>0</v>
      </c>
      <c r="G110" s="14">
        <f>E110*F110</f>
        <v>0</v>
      </c>
    </row>
    <row r="111" spans="1:7" ht="39.5" x14ac:dyDescent="0.35">
      <c r="A111" s="28"/>
      <c r="B111" s="21"/>
      <c r="C111" s="17" t="s">
        <v>246</v>
      </c>
      <c r="D111" s="23"/>
      <c r="E111" s="16"/>
      <c r="F111" s="23"/>
      <c r="G111" s="29"/>
    </row>
    <row r="112" spans="1:7" ht="26.5" x14ac:dyDescent="0.35">
      <c r="A112" s="1" t="s">
        <v>57</v>
      </c>
      <c r="B112" s="20" t="s">
        <v>153</v>
      </c>
      <c r="C112" s="8" t="s">
        <v>224</v>
      </c>
      <c r="D112" s="20" t="s">
        <v>4</v>
      </c>
      <c r="E112" s="2">
        <v>1</v>
      </c>
      <c r="F112" s="38">
        <v>0</v>
      </c>
      <c r="G112" s="3">
        <f>E112*F112</f>
        <v>0</v>
      </c>
    </row>
    <row r="113" spans="1:7" ht="39.5" x14ac:dyDescent="0.35">
      <c r="A113" s="1"/>
      <c r="B113" s="20"/>
      <c r="C113" s="7" t="s">
        <v>96</v>
      </c>
      <c r="D113" s="22"/>
      <c r="E113" s="5"/>
      <c r="F113" s="22"/>
      <c r="G113" s="6"/>
    </row>
    <row r="114" spans="1:7" ht="26.5" x14ac:dyDescent="0.35">
      <c r="A114" s="12" t="s">
        <v>58</v>
      </c>
      <c r="B114" s="19" t="s">
        <v>154</v>
      </c>
      <c r="C114" s="18" t="s">
        <v>225</v>
      </c>
      <c r="D114" s="19" t="s">
        <v>4</v>
      </c>
      <c r="E114" s="13">
        <v>2</v>
      </c>
      <c r="F114" s="39">
        <v>0</v>
      </c>
      <c r="G114" s="14">
        <f>E114*F114</f>
        <v>0</v>
      </c>
    </row>
    <row r="115" spans="1:7" ht="39.5" x14ac:dyDescent="0.35">
      <c r="A115" s="28"/>
      <c r="B115" s="21"/>
      <c r="C115" s="17" t="s">
        <v>97</v>
      </c>
      <c r="D115" s="23"/>
      <c r="E115" s="16"/>
      <c r="F115" s="23"/>
      <c r="G115" s="29"/>
    </row>
    <row r="116" spans="1:7" ht="39.5" x14ac:dyDescent="0.35">
      <c r="A116" s="1" t="s">
        <v>59</v>
      </c>
      <c r="B116" s="20" t="s">
        <v>155</v>
      </c>
      <c r="C116" s="8" t="s">
        <v>247</v>
      </c>
      <c r="D116" s="20" t="s">
        <v>4</v>
      </c>
      <c r="E116" s="2">
        <v>1</v>
      </c>
      <c r="F116" s="38">
        <v>0</v>
      </c>
      <c r="G116" s="3">
        <f>E116*F116</f>
        <v>0</v>
      </c>
    </row>
    <row r="117" spans="1:7" ht="39.5" x14ac:dyDescent="0.35">
      <c r="A117" s="1"/>
      <c r="B117" s="20"/>
      <c r="C117" s="7" t="s">
        <v>98</v>
      </c>
      <c r="D117" s="22"/>
      <c r="E117" s="5"/>
      <c r="F117" s="22"/>
      <c r="G117" s="6"/>
    </row>
    <row r="118" spans="1:7" ht="26.5" x14ac:dyDescent="0.35">
      <c r="A118" s="12" t="s">
        <v>60</v>
      </c>
      <c r="B118" s="19" t="s">
        <v>156</v>
      </c>
      <c r="C118" s="18" t="s">
        <v>226</v>
      </c>
      <c r="D118" s="19" t="s">
        <v>4</v>
      </c>
      <c r="E118" s="13">
        <v>2</v>
      </c>
      <c r="F118" s="39">
        <v>0</v>
      </c>
      <c r="G118" s="14">
        <f>E118*F118</f>
        <v>0</v>
      </c>
    </row>
    <row r="119" spans="1:7" ht="39.5" x14ac:dyDescent="0.35">
      <c r="A119" s="28"/>
      <c r="B119" s="21"/>
      <c r="C119" s="17" t="s">
        <v>248</v>
      </c>
      <c r="D119" s="23"/>
      <c r="E119" s="16"/>
      <c r="F119" s="23"/>
      <c r="G119" s="29"/>
    </row>
    <row r="120" spans="1:7" ht="39.5" x14ac:dyDescent="0.35">
      <c r="A120" s="1" t="s">
        <v>61</v>
      </c>
      <c r="B120" s="20" t="s">
        <v>157</v>
      </c>
      <c r="C120" s="8" t="s">
        <v>209</v>
      </c>
      <c r="D120" s="20" t="s">
        <v>4</v>
      </c>
      <c r="E120" s="2">
        <v>1</v>
      </c>
      <c r="F120" s="38">
        <v>0</v>
      </c>
      <c r="G120" s="3">
        <f>E120*F120</f>
        <v>0</v>
      </c>
    </row>
    <row r="121" spans="1:7" ht="39.5" x14ac:dyDescent="0.35">
      <c r="A121" s="1"/>
      <c r="B121" s="20"/>
      <c r="C121" s="7" t="s">
        <v>99</v>
      </c>
      <c r="D121" s="22"/>
      <c r="E121" s="5"/>
      <c r="F121" s="22"/>
      <c r="G121" s="6"/>
    </row>
    <row r="122" spans="1:7" ht="26.5" x14ac:dyDescent="0.35">
      <c r="A122" s="12" t="s">
        <v>62</v>
      </c>
      <c r="B122" s="19" t="s">
        <v>158</v>
      </c>
      <c r="C122" s="18" t="s">
        <v>227</v>
      </c>
      <c r="D122" s="19" t="s">
        <v>4</v>
      </c>
      <c r="E122" s="13">
        <v>2</v>
      </c>
      <c r="F122" s="39">
        <v>0</v>
      </c>
      <c r="G122" s="14">
        <f>E122*F122</f>
        <v>0</v>
      </c>
    </row>
    <row r="123" spans="1:7" ht="39.5" x14ac:dyDescent="0.35">
      <c r="A123" s="28"/>
      <c r="B123" s="21"/>
      <c r="C123" s="17" t="s">
        <v>249</v>
      </c>
      <c r="D123" s="23"/>
      <c r="E123" s="16"/>
      <c r="F123" s="23"/>
      <c r="G123" s="29"/>
    </row>
    <row r="124" spans="1:7" ht="39.5" x14ac:dyDescent="0.35">
      <c r="A124" s="1" t="s">
        <v>63</v>
      </c>
      <c r="B124" s="20" t="s">
        <v>159</v>
      </c>
      <c r="C124" s="8" t="s">
        <v>228</v>
      </c>
      <c r="D124" s="20" t="s">
        <v>4</v>
      </c>
      <c r="E124" s="2">
        <v>1</v>
      </c>
      <c r="F124" s="38">
        <v>0</v>
      </c>
      <c r="G124" s="3">
        <f>E124*F124</f>
        <v>0</v>
      </c>
    </row>
    <row r="125" spans="1:7" ht="39.5" x14ac:dyDescent="0.35">
      <c r="A125" s="1"/>
      <c r="B125" s="20"/>
      <c r="C125" s="7" t="s">
        <v>250</v>
      </c>
      <c r="D125" s="22"/>
      <c r="E125" s="5"/>
      <c r="F125" s="22"/>
      <c r="G125" s="6"/>
    </row>
    <row r="126" spans="1:7" ht="26.5" x14ac:dyDescent="0.35">
      <c r="A126" s="12" t="s">
        <v>64</v>
      </c>
      <c r="B126" s="19" t="s">
        <v>160</v>
      </c>
      <c r="C126" s="18" t="s">
        <v>229</v>
      </c>
      <c r="D126" s="19" t="s">
        <v>4</v>
      </c>
      <c r="E126" s="13">
        <v>1</v>
      </c>
      <c r="F126" s="39">
        <v>0</v>
      </c>
      <c r="G126" s="14">
        <f>E126*F126</f>
        <v>0</v>
      </c>
    </row>
    <row r="127" spans="1:7" ht="39.5" x14ac:dyDescent="0.35">
      <c r="A127" s="28"/>
      <c r="B127" s="21"/>
      <c r="C127" s="17" t="s">
        <v>251</v>
      </c>
      <c r="D127" s="23"/>
      <c r="E127" s="16"/>
      <c r="F127" s="23"/>
      <c r="G127" s="29"/>
    </row>
    <row r="128" spans="1:7" ht="26.5" x14ac:dyDescent="0.35">
      <c r="A128" s="1" t="s">
        <v>65</v>
      </c>
      <c r="B128" s="20" t="s">
        <v>161</v>
      </c>
      <c r="C128" s="8" t="s">
        <v>227</v>
      </c>
      <c r="D128" s="20" t="s">
        <v>4</v>
      </c>
      <c r="E128" s="2">
        <v>1</v>
      </c>
      <c r="F128" s="38">
        <v>0</v>
      </c>
      <c r="G128" s="3">
        <f>E128*F128</f>
        <v>0</v>
      </c>
    </row>
    <row r="129" spans="1:7" ht="39.5" x14ac:dyDescent="0.35">
      <c r="A129" s="1"/>
      <c r="B129" s="20"/>
      <c r="C129" s="7" t="s">
        <v>252</v>
      </c>
      <c r="D129" s="22"/>
      <c r="E129" s="5"/>
      <c r="F129" s="22"/>
      <c r="G129" s="6"/>
    </row>
    <row r="130" spans="1:7" ht="26.5" x14ac:dyDescent="0.35">
      <c r="A130" s="12" t="s">
        <v>66</v>
      </c>
      <c r="B130" s="19" t="s">
        <v>162</v>
      </c>
      <c r="C130" s="18" t="s">
        <v>230</v>
      </c>
      <c r="D130" s="19" t="s">
        <v>4</v>
      </c>
      <c r="E130" s="13">
        <v>1</v>
      </c>
      <c r="F130" s="39">
        <v>0</v>
      </c>
      <c r="G130" s="14">
        <f>E130*F130</f>
        <v>0</v>
      </c>
    </row>
    <row r="131" spans="1:7" ht="39.5" x14ac:dyDescent="0.35">
      <c r="A131" s="28"/>
      <c r="B131" s="21"/>
      <c r="C131" s="17" t="s">
        <v>253</v>
      </c>
      <c r="D131" s="23"/>
      <c r="E131" s="16"/>
      <c r="F131" s="23"/>
      <c r="G131" s="29"/>
    </row>
    <row r="132" spans="1:7" ht="26.5" x14ac:dyDescent="0.35">
      <c r="A132" s="1" t="s">
        <v>67</v>
      </c>
      <c r="B132" s="20" t="s">
        <v>163</v>
      </c>
      <c r="C132" s="8" t="s">
        <v>230</v>
      </c>
      <c r="D132" s="20" t="s">
        <v>4</v>
      </c>
      <c r="E132" s="2">
        <v>1</v>
      </c>
      <c r="F132" s="38">
        <v>0</v>
      </c>
      <c r="G132" s="3">
        <f>E132*F132</f>
        <v>0</v>
      </c>
    </row>
    <row r="133" spans="1:7" ht="39.5" x14ac:dyDescent="0.35">
      <c r="A133" s="1"/>
      <c r="B133" s="20"/>
      <c r="C133" s="7" t="s">
        <v>254</v>
      </c>
      <c r="D133" s="22"/>
      <c r="E133" s="5"/>
      <c r="F133" s="22"/>
      <c r="G133" s="6"/>
    </row>
    <row r="134" spans="1:7" ht="26.5" x14ac:dyDescent="0.35">
      <c r="A134" s="12" t="s">
        <v>68</v>
      </c>
      <c r="B134" s="19" t="s">
        <v>164</v>
      </c>
      <c r="C134" s="18" t="s">
        <v>229</v>
      </c>
      <c r="D134" s="19" t="s">
        <v>4</v>
      </c>
      <c r="E134" s="13">
        <v>1</v>
      </c>
      <c r="F134" s="39">
        <v>0</v>
      </c>
      <c r="G134" s="14">
        <f>E134*F134</f>
        <v>0</v>
      </c>
    </row>
    <row r="135" spans="1:7" ht="39.5" x14ac:dyDescent="0.35">
      <c r="A135" s="28"/>
      <c r="B135" s="21"/>
      <c r="C135" s="17" t="s">
        <v>255</v>
      </c>
      <c r="D135" s="23"/>
      <c r="E135" s="16"/>
      <c r="F135" s="23"/>
      <c r="G135" s="29"/>
    </row>
    <row r="136" spans="1:7" x14ac:dyDescent="0.35">
      <c r="A136" s="12" t="s">
        <v>100</v>
      </c>
      <c r="B136" s="19" t="s">
        <v>165</v>
      </c>
      <c r="C136" s="18" t="s">
        <v>173</v>
      </c>
      <c r="D136" s="19" t="s">
        <v>4</v>
      </c>
      <c r="E136" s="13">
        <v>400</v>
      </c>
      <c r="F136" s="39">
        <v>0</v>
      </c>
      <c r="G136" s="14">
        <f>E136*F136</f>
        <v>0</v>
      </c>
    </row>
    <row r="137" spans="1:7" ht="52.5" x14ac:dyDescent="0.35">
      <c r="A137" s="28"/>
      <c r="B137" s="21"/>
      <c r="C137" s="17" t="s">
        <v>256</v>
      </c>
      <c r="D137" s="23"/>
      <c r="E137" s="16"/>
      <c r="F137" s="23"/>
      <c r="G137" s="29"/>
    </row>
    <row r="138" spans="1:7" x14ac:dyDescent="0.35">
      <c r="A138" s="1" t="s">
        <v>101</v>
      </c>
      <c r="B138" s="20" t="s">
        <v>166</v>
      </c>
      <c r="C138" s="8" t="s">
        <v>257</v>
      </c>
      <c r="D138" s="20" t="s">
        <v>32</v>
      </c>
      <c r="E138" s="2">
        <v>1</v>
      </c>
      <c r="F138" s="38">
        <v>0</v>
      </c>
      <c r="G138" s="3">
        <f>E138*F138</f>
        <v>0</v>
      </c>
    </row>
    <row r="139" spans="1:7" ht="26.5" x14ac:dyDescent="0.35">
      <c r="A139" s="28"/>
      <c r="B139" s="21"/>
      <c r="C139" s="15" t="s">
        <v>258</v>
      </c>
      <c r="D139" s="23"/>
      <c r="E139" s="16"/>
      <c r="F139" s="23"/>
      <c r="G139" s="29"/>
    </row>
    <row r="140" spans="1:7" x14ac:dyDescent="0.35">
      <c r="A140" s="1" t="s">
        <v>171</v>
      </c>
      <c r="B140" s="20" t="s">
        <v>172</v>
      </c>
      <c r="C140" s="8" t="s">
        <v>259</v>
      </c>
      <c r="D140" s="20" t="s">
        <v>32</v>
      </c>
      <c r="E140" s="2">
        <v>1</v>
      </c>
      <c r="F140" s="38">
        <v>0</v>
      </c>
      <c r="G140" s="3">
        <f>E140*F140</f>
        <v>0</v>
      </c>
    </row>
    <row r="141" spans="1:7" ht="27" thickBot="1" x14ac:dyDescent="0.4">
      <c r="A141" s="9"/>
      <c r="B141" s="30"/>
      <c r="C141" s="31" t="s">
        <v>258</v>
      </c>
      <c r="D141" s="32"/>
      <c r="E141" s="10"/>
      <c r="F141" s="32"/>
      <c r="G141" s="11"/>
    </row>
    <row r="142" spans="1:7" ht="15" thickBot="1" x14ac:dyDescent="0.4">
      <c r="F142" s="54" t="s">
        <v>270</v>
      </c>
      <c r="G142" s="55">
        <f>SUM(G8:G141)</f>
        <v>0</v>
      </c>
    </row>
    <row r="143" spans="1:7" s="5" customFormat="1" x14ac:dyDescent="0.35"/>
    <row r="144" spans="1:7" s="5" customFormat="1" x14ac:dyDescent="0.35"/>
    <row r="145" spans="1:7" s="5" customFormat="1" x14ac:dyDescent="0.35">
      <c r="A145" s="2"/>
      <c r="B145" s="2"/>
      <c r="C145" s="8"/>
      <c r="D145" s="2"/>
      <c r="E145" s="2"/>
      <c r="F145" s="34"/>
      <c r="G145" s="34"/>
    </row>
    <row r="146" spans="1:7" s="5" customFormat="1" x14ac:dyDescent="0.35">
      <c r="A146" s="2"/>
      <c r="B146" s="2"/>
      <c r="C146" s="4"/>
      <c r="D146" s="35"/>
      <c r="E146" s="35"/>
      <c r="F146" s="35"/>
      <c r="G146" s="35"/>
    </row>
    <row r="147" spans="1:7" s="5" customFormat="1" x14ac:dyDescent="0.35">
      <c r="A147" s="2"/>
      <c r="B147" s="2"/>
      <c r="C147" s="8"/>
      <c r="D147" s="2"/>
      <c r="E147" s="2"/>
      <c r="F147" s="34"/>
      <c r="G147" s="34"/>
    </row>
    <row r="148" spans="1:7" s="5" customFormat="1" x14ac:dyDescent="0.35">
      <c r="A148" s="2"/>
      <c r="B148" s="2"/>
      <c r="C148" s="4"/>
      <c r="D148" s="35"/>
      <c r="E148" s="35"/>
      <c r="F148" s="35"/>
      <c r="G148" s="35"/>
    </row>
    <row r="149" spans="1:7" s="5" customFormat="1" x14ac:dyDescent="0.35">
      <c r="A149" s="2"/>
      <c r="B149" s="2"/>
      <c r="C149" s="8"/>
      <c r="D149" s="2"/>
      <c r="E149" s="2"/>
      <c r="F149" s="34"/>
      <c r="G149" s="34"/>
    </row>
    <row r="150" spans="1:7" s="5" customFormat="1" x14ac:dyDescent="0.35">
      <c r="A150" s="2"/>
      <c r="B150" s="2"/>
      <c r="C150" s="4"/>
      <c r="D150" s="35"/>
      <c r="E150" s="35"/>
      <c r="F150" s="35"/>
      <c r="G150" s="35"/>
    </row>
    <row r="151" spans="1:7" s="5" customFormat="1" x14ac:dyDescent="0.35">
      <c r="G151" s="36"/>
    </row>
    <row r="152" spans="1:7" s="5" customFormat="1" x14ac:dyDescent="0.35"/>
    <row r="153" spans="1:7" s="5" customFormat="1" x14ac:dyDescent="0.35"/>
    <row r="154" spans="1:7" s="5" customFormat="1" x14ac:dyDescent="0.35"/>
    <row r="155" spans="1:7" s="5" customFormat="1" x14ac:dyDescent="0.35">
      <c r="G155" s="36"/>
    </row>
  </sheetData>
  <mergeCells count="1">
    <mergeCell ref="A5:G5"/>
  </mergeCells>
  <pageMargins left="0.70866141732283472" right="0.70866141732283472" top="0.27559055118110237" bottom="0.31496062992125984" header="0.31496062992125984" footer="0.31496062992125984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 3</vt:lpstr>
      <vt:lpstr>'Část 3'!Názvy_tisku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Bena Marek</cp:lastModifiedBy>
  <cp:lastPrinted>2019-10-09T17:52:59Z</cp:lastPrinted>
  <dcterms:created xsi:type="dcterms:W3CDTF">2017-12-18T06:39:00Z</dcterms:created>
  <dcterms:modified xsi:type="dcterms:W3CDTF">2019-10-09T17:54:07Z</dcterms:modified>
</cp:coreProperties>
</file>