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7240" windowHeight="11820" activeTab="0"/>
  </bookViews>
  <sheets>
    <sheet name="I-CULT + Lidová kultura" sheetId="1" r:id="rId1"/>
  </sheets>
  <definedNames/>
  <calcPr fullCalcOnLoad="1"/>
</workbook>
</file>

<file path=xl/sharedStrings.xml><?xml version="1.0" encoding="utf-8"?>
<sst xmlns="http://schemas.openxmlformats.org/spreadsheetml/2006/main" count="155" uniqueCount="87">
  <si>
    <t xml:space="preserve">Print </t>
  </si>
  <si>
    <t>Print + online</t>
  </si>
  <si>
    <t>Online</t>
  </si>
  <si>
    <t>Tištená inzerce</t>
  </si>
  <si>
    <t>Kombinovaná reklama</t>
  </si>
  <si>
    <t>Online podpora</t>
  </si>
  <si>
    <t>regionální tištěná podpora</t>
  </si>
  <si>
    <t>celorepubliková tištěná podpora</t>
  </si>
  <si>
    <t>celostrana, barevná</t>
  </si>
  <si>
    <t xml:space="preserve">celorepublikové vydání </t>
  </si>
  <si>
    <t>celostrana, barevná v měsíčníku, zaměřeném na cestovní ruch</t>
  </si>
  <si>
    <t>měsíčník</t>
  </si>
  <si>
    <t>termín 25. 4. - 30. 5. 2020</t>
  </si>
  <si>
    <t>termín od 24. 4. - 8. 5. 2020</t>
  </si>
  <si>
    <t>náklad minimálně 50 000 výtisků</t>
  </si>
  <si>
    <t>náklad minimálně 20 000 výtisků</t>
  </si>
  <si>
    <t>termín od 8. 4. - 8. 5. 2020</t>
  </si>
  <si>
    <t>minimální zobrazení 1 000 000 bannerů</t>
  </si>
  <si>
    <t>Formáty bannerů: 970x310, 300x600, 468x60, 480x300, 300x300, 300x250</t>
  </si>
  <si>
    <t>Formáty bannerů: 990x100, 970x310, 300x600, 468x60, 480x300, 300x300, 300x250</t>
  </si>
  <si>
    <t>garance prokliku za 1 banner 6 000 zobrazení</t>
  </si>
  <si>
    <t>náklad minimálně 25 000 výtisků</t>
  </si>
  <si>
    <t>cílení na kraje: PARDUBICKÝ, JIHOMORAVSKÝ, JIHOČESKÝ, STŘEDOČESKÝ</t>
  </si>
  <si>
    <t>Retargeting na ty, kdo kliknul na zveřejněné bannery</t>
  </si>
  <si>
    <t>Druhá etapa spuštěna 20. - 28. 6. 2020</t>
  </si>
  <si>
    <t>Marketingový plán - projekt I-CULT- výstava SKLO</t>
  </si>
  <si>
    <t>min. počet zveřejnění</t>
  </si>
  <si>
    <t>min. rozměry inzerátu</t>
  </si>
  <si>
    <t>profil časopisu - zaměření - cílová skupina</t>
  </si>
  <si>
    <t>X</t>
  </si>
  <si>
    <t>on-line reklama/článek - min. velikost</t>
  </si>
  <si>
    <t>denně od 25.4.2020 do 30.5.2020</t>
  </si>
  <si>
    <t>pozice inzerátu/baneru/PR článku na straně</t>
  </si>
  <si>
    <t>on-line servery zaměřené na zprávy a zpravodajství (celostátní)</t>
  </si>
  <si>
    <t>Garantované zobrazení bannerů v těchto krajích: 
PARDUBICKÝ, JIHOMORAVSKÝ, JIHOČESKÝ, STŘEDOČESKÝ</t>
  </si>
  <si>
    <t>on-line servery zaměřené na zprávy a zpravodajství dle regionů</t>
  </si>
  <si>
    <t xml:space="preserve">bannerová reklama na serveru </t>
  </si>
  <si>
    <t>denně od 20.6.2020 do 28.6.2020</t>
  </si>
  <si>
    <t>zaměření webportálu nebo online serveru</t>
  </si>
  <si>
    <t xml:space="preserve"> webportál zaměřený na cestovní ruch</t>
  </si>
  <si>
    <r>
      <t xml:space="preserve">Deník pro celý Kraj Vysočina </t>
    </r>
    <r>
      <rPr>
        <sz val="11"/>
        <rFont val="Calibri"/>
        <family val="2"/>
      </rPr>
      <t>nebulvární povahy</t>
    </r>
  </si>
  <si>
    <r>
      <t xml:space="preserve">zpravodajský týdeník - celostátní </t>
    </r>
    <r>
      <rPr>
        <sz val="11"/>
        <rFont val="Calibri"/>
        <family val="2"/>
      </rPr>
      <t>nebulvární povahy</t>
    </r>
  </si>
  <si>
    <r>
      <t xml:space="preserve">Deník s působností v Kraji Vysočina </t>
    </r>
    <r>
      <rPr>
        <sz val="11"/>
        <rFont val="Calibri"/>
        <family val="2"/>
      </rPr>
      <t>nebulvární povahy</t>
    </r>
  </si>
  <si>
    <t>deník musí být odlišný od deníku v inzerci č.1</t>
  </si>
  <si>
    <r>
      <t xml:space="preserve">PR článek na webovém portále </t>
    </r>
    <r>
      <rPr>
        <sz val="11"/>
        <rFont val="Calibri"/>
        <family val="2"/>
      </rPr>
      <t xml:space="preserve">na home page </t>
    </r>
  </si>
  <si>
    <t>PR článek na home page</t>
  </si>
  <si>
    <t>Podklady pro PR článek budou dodány po podpisu smlouvy</t>
  </si>
  <si>
    <t>PR článek na webovém portále zaměřeném na cestovní ruch na home page</t>
  </si>
  <si>
    <t>umístění na stránce zadavatel neurčuje</t>
  </si>
  <si>
    <t>Marketingový plán - projekt Lidová kultura/Volkskultur AT-CZ (ATCZ181)</t>
  </si>
  <si>
    <t>termín od 9.3. - 20. 3. 2020</t>
  </si>
  <si>
    <t>termín od 16.4. - 30. 4. 2021</t>
  </si>
  <si>
    <t xml:space="preserve">celostrana, barevná </t>
  </si>
  <si>
    <r>
      <t xml:space="preserve">celostrana </t>
    </r>
    <r>
      <rPr>
        <sz val="11"/>
        <color indexed="8"/>
        <rFont val="Calibri"/>
        <family val="2"/>
      </rPr>
      <t>barevná</t>
    </r>
  </si>
  <si>
    <t>nezávislý týdeník</t>
  </si>
  <si>
    <t>cestování, turistika, kultura</t>
  </si>
  <si>
    <t xml:space="preserve"> 1/8 novinového formátu, min 130 x 90 mm</t>
  </si>
  <si>
    <r>
      <t>1/8 strany (</t>
    </r>
    <r>
      <rPr>
        <sz val="11"/>
        <rFont val="Calibri"/>
        <family val="2"/>
      </rPr>
      <t>barevná</t>
    </r>
    <r>
      <rPr>
        <sz val="11"/>
        <rFont val="Calibri"/>
        <family val="2"/>
      </rPr>
      <t>) + PR článek na webovém portále na home page</t>
    </r>
  </si>
  <si>
    <t>Celková cena v Kč bez DPH</t>
  </si>
  <si>
    <t>název deníku / serveru / webportálu</t>
  </si>
  <si>
    <t>celková cena v Kč bez DPH</t>
  </si>
  <si>
    <t>název periodika</t>
  </si>
  <si>
    <t>název webportálu</t>
  </si>
  <si>
    <t>název serveru</t>
  </si>
  <si>
    <t>min. 200 x 270mm</t>
  </si>
  <si>
    <t xml:space="preserve"> celostrana novinového formátu min. 200 x 270mm</t>
  </si>
  <si>
    <t>periodikum</t>
  </si>
  <si>
    <t>deník</t>
  </si>
  <si>
    <t>týdeník</t>
  </si>
  <si>
    <t xml:space="preserve">reklama 1 x celostrana </t>
  </si>
  <si>
    <t xml:space="preserve">reklama 3 x celostrana </t>
  </si>
  <si>
    <t>garantovaný náklad výtisků</t>
  </si>
  <si>
    <t>DPH</t>
  </si>
  <si>
    <t>CELKOVÁ CENA VČETNĚ DPH</t>
  </si>
  <si>
    <t>CENA ZA SOUBOR BEZ DPH</t>
  </si>
  <si>
    <t>reklama
9.3. - 20. 3. 2020   -   3x
16.4. - 30.4.2021   -   3x</t>
  </si>
  <si>
    <t>Periodikum</t>
  </si>
  <si>
    <t>Profil časopisu - zaměření - cílová skupina</t>
  </si>
  <si>
    <t>Zaměření webportálu nebo online serveru</t>
  </si>
  <si>
    <t>Pozice inzerátu/baneru/PR článku na straně</t>
  </si>
  <si>
    <t>Min. rozměry inzerátu</t>
  </si>
  <si>
    <t>On-line reklama/článek - min. velikost</t>
  </si>
  <si>
    <t>Počet zveřejnění</t>
  </si>
  <si>
    <t>Název deníku / serveru / webportálu</t>
  </si>
  <si>
    <t>Garantovaný náklad výtisků</t>
  </si>
  <si>
    <t>Dodavatel je povinen překontrolovat vzorce a plně odpovídá za správnost vzorců.</t>
  </si>
  <si>
    <t>CELKOVÁ CENA ZA SOUBORY BEZ DPH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</si>
</sst>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&quot;Kč&quot;_-;\-* #,##0.0\ &quot;Kč&quot;_-;_-* &quot;-&quot;??\ &quot;Kč&quot;_-;_-@_-"/>
    <numFmt numFmtId="167" formatCode="_-* #,##0\ &quot;Kč&quot;_-;\-* #,##0\ &quot;Kč&quot;_-;_-* &quot;-&quot;??\ &quot;Kč&quot;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9.9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10"/>
      <name val="Calibri"/>
      <family val="2"/>
    </font>
    <font>
      <b/>
      <sz val="2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9.9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2"/>
      <color rgb="FFFF0000"/>
      <name val="Calibri"/>
      <family val="2"/>
    </font>
    <font>
      <b/>
      <sz val="2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thin"/>
      <right style="hair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 wrapText="1"/>
    </xf>
    <xf numFmtId="3" fontId="0" fillId="33" borderId="10" xfId="0" applyNumberFormat="1" applyFill="1" applyBorder="1" applyAlignment="1">
      <alignment/>
    </xf>
    <xf numFmtId="3" fontId="0" fillId="33" borderId="11" xfId="0" applyNumberFormat="1" applyFill="1" applyBorder="1" applyAlignment="1">
      <alignment wrapText="1"/>
    </xf>
    <xf numFmtId="3" fontId="0" fillId="33" borderId="11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12" xfId="0" applyFill="1" applyBorder="1" applyAlignment="1">
      <alignment wrapText="1"/>
    </xf>
    <xf numFmtId="0" fontId="45" fillId="34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5" borderId="13" xfId="0" applyFill="1" applyBorder="1" applyAlignment="1">
      <alignment/>
    </xf>
    <xf numFmtId="3" fontId="0" fillId="35" borderId="13" xfId="0" applyNumberFormat="1" applyFill="1" applyBorder="1" applyAlignment="1">
      <alignment vertical="top"/>
    </xf>
    <xf numFmtId="3" fontId="0" fillId="35" borderId="13" xfId="0" applyNumberFormat="1" applyFill="1" applyBorder="1" applyAlignment="1">
      <alignment horizontal="left" vertical="top"/>
    </xf>
    <xf numFmtId="0" fontId="0" fillId="35" borderId="13" xfId="0" applyFill="1" applyBorder="1" applyAlignment="1">
      <alignment/>
    </xf>
    <xf numFmtId="0" fontId="0" fillId="35" borderId="13" xfId="0" applyFill="1" applyBorder="1" applyAlignment="1">
      <alignment horizontal="left"/>
    </xf>
    <xf numFmtId="0" fontId="0" fillId="35" borderId="14" xfId="0" applyFill="1" applyBorder="1" applyAlignment="1">
      <alignment horizontal="left"/>
    </xf>
    <xf numFmtId="0" fontId="0" fillId="33" borderId="11" xfId="0" applyFill="1" applyBorder="1" applyAlignment="1">
      <alignment wrapText="1"/>
    </xf>
    <xf numFmtId="0" fontId="0" fillId="34" borderId="15" xfId="0" applyFill="1" applyBorder="1" applyAlignment="1">
      <alignment/>
    </xf>
    <xf numFmtId="0" fontId="0" fillId="33" borderId="15" xfId="0" applyFill="1" applyBorder="1" applyAlignment="1">
      <alignment/>
    </xf>
    <xf numFmtId="0" fontId="45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3" fontId="0" fillId="33" borderId="15" xfId="0" applyNumberFormat="1" applyFill="1" applyBorder="1" applyAlignment="1">
      <alignment/>
    </xf>
    <xf numFmtId="3" fontId="0" fillId="34" borderId="15" xfId="0" applyNumberFormat="1" applyFill="1" applyBorder="1" applyAlignment="1">
      <alignment/>
    </xf>
    <xf numFmtId="0" fontId="45" fillId="34" borderId="17" xfId="0" applyFont="1" applyFill="1" applyBorder="1" applyAlignment="1">
      <alignment/>
    </xf>
    <xf numFmtId="0" fontId="45" fillId="34" borderId="15" xfId="0" applyFont="1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45" fillId="34" borderId="19" xfId="0" applyFont="1" applyFill="1" applyBorder="1" applyAlignment="1">
      <alignment/>
    </xf>
    <xf numFmtId="0" fontId="0" fillId="35" borderId="14" xfId="0" applyFill="1" applyBorder="1" applyAlignment="1">
      <alignment/>
    </xf>
    <xf numFmtId="0" fontId="45" fillId="34" borderId="18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wrapText="1"/>
    </xf>
    <xf numFmtId="3" fontId="0" fillId="34" borderId="18" xfId="0" applyNumberFormat="1" applyFill="1" applyBorder="1" applyAlignment="1">
      <alignment/>
    </xf>
    <xf numFmtId="3" fontId="0" fillId="33" borderId="15" xfId="0" applyNumberFormat="1" applyFill="1" applyBorder="1" applyAlignment="1">
      <alignment wrapText="1"/>
    </xf>
    <xf numFmtId="0" fontId="2" fillId="35" borderId="13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46" fillId="0" borderId="0" xfId="0" applyFont="1" applyAlignment="1">
      <alignment vertical="center"/>
    </xf>
    <xf numFmtId="0" fontId="0" fillId="33" borderId="20" xfId="0" applyFill="1" applyBorder="1" applyAlignment="1">
      <alignment wrapText="1"/>
    </xf>
    <xf numFmtId="3" fontId="0" fillId="33" borderId="21" xfId="0" applyNumberFormat="1" applyFill="1" applyBorder="1" applyAlignment="1">
      <alignment wrapText="1"/>
    </xf>
    <xf numFmtId="0" fontId="0" fillId="35" borderId="22" xfId="0" applyFill="1" applyBorder="1" applyAlignment="1">
      <alignment/>
    </xf>
    <xf numFmtId="0" fontId="0" fillId="33" borderId="20" xfId="0" applyFill="1" applyBorder="1" applyAlignment="1">
      <alignment/>
    </xf>
    <xf numFmtId="3" fontId="0" fillId="33" borderId="21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2" xfId="0" applyFill="1" applyBorder="1" applyAlignment="1">
      <alignment horizontal="center" wrapText="1"/>
    </xf>
    <xf numFmtId="0" fontId="0" fillId="33" borderId="11" xfId="0" applyFill="1" applyBorder="1" applyAlignment="1">
      <alignment/>
    </xf>
    <xf numFmtId="0" fontId="45" fillId="34" borderId="18" xfId="0" applyFont="1" applyFill="1" applyBorder="1" applyAlignment="1">
      <alignment/>
    </xf>
    <xf numFmtId="0" fontId="0" fillId="33" borderId="11" xfId="0" applyFill="1" applyBorder="1" applyAlignment="1">
      <alignment horizontal="centerContinuous" vertical="center"/>
    </xf>
    <xf numFmtId="0" fontId="45" fillId="34" borderId="15" xfId="0" applyFont="1" applyFill="1" applyBorder="1" applyAlignment="1">
      <alignment horizontal="centerContinuous" vertical="center"/>
    </xf>
    <xf numFmtId="0" fontId="0" fillId="33" borderId="15" xfId="0" applyFill="1" applyBorder="1" applyAlignment="1">
      <alignment horizontal="centerContinuous" vertical="center"/>
    </xf>
    <xf numFmtId="0" fontId="0" fillId="35" borderId="22" xfId="0" applyFont="1" applyFill="1" applyBorder="1" applyAlignment="1">
      <alignment/>
    </xf>
    <xf numFmtId="0" fontId="46" fillId="0" borderId="0" xfId="0" applyFont="1" applyBorder="1" applyAlignment="1">
      <alignment horizontal="center" vertical="center"/>
    </xf>
    <xf numFmtId="0" fontId="47" fillId="36" borderId="25" xfId="0" applyFont="1" applyFill="1" applyBorder="1" applyAlignment="1">
      <alignment/>
    </xf>
    <xf numFmtId="0" fontId="47" fillId="36" borderId="26" xfId="0" applyFont="1" applyFill="1" applyBorder="1" applyAlignment="1">
      <alignment/>
    </xf>
    <xf numFmtId="0" fontId="0" fillId="35" borderId="0" xfId="0" applyFill="1" applyBorder="1" applyAlignment="1">
      <alignment/>
    </xf>
    <xf numFmtId="0" fontId="47" fillId="0" borderId="27" xfId="0" applyFont="1" applyBorder="1" applyAlignment="1">
      <alignment/>
    </xf>
    <xf numFmtId="0" fontId="0" fillId="0" borderId="27" xfId="0" applyBorder="1" applyAlignment="1">
      <alignment/>
    </xf>
    <xf numFmtId="0" fontId="48" fillId="35" borderId="28" xfId="0" applyFont="1" applyFill="1" applyBorder="1" applyAlignment="1">
      <alignment/>
    </xf>
    <xf numFmtId="0" fontId="2" fillId="35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3" fontId="40" fillId="0" borderId="0" xfId="0" applyNumberFormat="1" applyFont="1" applyFill="1" applyBorder="1" applyAlignment="1">
      <alignment horizontal="center" vertical="center" wrapText="1"/>
    </xf>
    <xf numFmtId="42" fontId="0" fillId="0" borderId="0" xfId="0" applyNumberFormat="1" applyFont="1" applyFill="1" applyBorder="1" applyAlignment="1">
      <alignment horizontal="center" vertical="center" wrapText="1"/>
    </xf>
    <xf numFmtId="0" fontId="47" fillId="34" borderId="29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3" borderId="30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31" xfId="0" applyFill="1" applyBorder="1" applyAlignment="1">
      <alignment/>
    </xf>
    <xf numFmtId="0" fontId="49" fillId="0" borderId="0" xfId="0" applyFont="1" applyAlignment="1">
      <alignment/>
    </xf>
    <xf numFmtId="0" fontId="0" fillId="37" borderId="15" xfId="0" applyFill="1" applyBorder="1" applyAlignment="1">
      <alignment horizontal="center" vertical="center" wrapText="1"/>
    </xf>
    <xf numFmtId="0" fontId="0" fillId="37" borderId="32" xfId="0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32" xfId="0" applyFont="1" applyFill="1" applyBorder="1" applyAlignment="1">
      <alignment horizontal="center" vertical="center" wrapText="1"/>
    </xf>
    <xf numFmtId="167" fontId="0" fillId="6" borderId="34" xfId="0" applyNumberFormat="1" applyFill="1" applyBorder="1" applyAlignment="1">
      <alignment horizontal="center" vertical="center" wrapText="1"/>
    </xf>
    <xf numFmtId="167" fontId="0" fillId="6" borderId="35" xfId="0" applyNumberFormat="1" applyFill="1" applyBorder="1" applyAlignment="1">
      <alignment horizontal="center" vertical="center" wrapText="1"/>
    </xf>
    <xf numFmtId="42" fontId="0" fillId="6" borderId="34" xfId="0" applyNumberFormat="1" applyFont="1" applyFill="1" applyBorder="1" applyAlignment="1">
      <alignment horizontal="center" vertical="center" wrapText="1"/>
    </xf>
    <xf numFmtId="42" fontId="0" fillId="6" borderId="36" xfId="0" applyNumberFormat="1" applyFont="1" applyFill="1" applyBorder="1" applyAlignment="1">
      <alignment horizontal="center" vertical="center" wrapText="1"/>
    </xf>
    <xf numFmtId="3" fontId="40" fillId="6" borderId="37" xfId="0" applyNumberFormat="1" applyFont="1" applyFill="1" applyBorder="1" applyAlignment="1">
      <alignment horizontal="center" vertical="center" wrapText="1"/>
    </xf>
    <xf numFmtId="3" fontId="40" fillId="6" borderId="38" xfId="0" applyNumberFormat="1" applyFont="1" applyFill="1" applyBorder="1" applyAlignment="1">
      <alignment horizontal="center" vertical="center" wrapText="1"/>
    </xf>
    <xf numFmtId="3" fontId="40" fillId="6" borderId="39" xfId="0" applyNumberFormat="1" applyFont="1" applyFill="1" applyBorder="1" applyAlignment="1">
      <alignment horizontal="center" vertical="center" wrapText="1"/>
    </xf>
    <xf numFmtId="3" fontId="40" fillId="6" borderId="4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0" fillId="33" borderId="30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35" borderId="13" xfId="0" applyFill="1" applyBorder="1" applyAlignment="1">
      <alignment horizontal="left" vertical="top" wrapText="1"/>
    </xf>
    <xf numFmtId="0" fontId="0" fillId="0" borderId="41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37" borderId="41" xfId="0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3" fontId="2" fillId="0" borderId="42" xfId="0" applyNumberFormat="1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 horizontal="center" vertical="center" wrapText="1"/>
    </xf>
    <xf numFmtId="3" fontId="2" fillId="6" borderId="37" xfId="0" applyNumberFormat="1" applyFont="1" applyFill="1" applyBorder="1" applyAlignment="1">
      <alignment horizontal="center" vertical="center" wrapText="1"/>
    </xf>
    <xf numFmtId="3" fontId="2" fillId="6" borderId="45" xfId="0" applyNumberFormat="1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center" vertical="center" wrapText="1"/>
    </xf>
    <xf numFmtId="0" fontId="2" fillId="6" borderId="40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0" fillId="37" borderId="15" xfId="0" applyNumberFormat="1" applyFill="1" applyBorder="1" applyAlignment="1">
      <alignment horizontal="center" vertical="center" wrapText="1"/>
    </xf>
    <xf numFmtId="3" fontId="0" fillId="37" borderId="32" xfId="0" applyNumberFormat="1" applyFill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6" borderId="45" xfId="0" applyFont="1" applyFill="1" applyBorder="1" applyAlignment="1">
      <alignment horizontal="center" vertical="center" wrapText="1"/>
    </xf>
    <xf numFmtId="167" fontId="0" fillId="6" borderId="10" xfId="0" applyNumberFormat="1" applyFill="1" applyBorder="1" applyAlignment="1">
      <alignment horizontal="center" vertical="center" wrapText="1"/>
    </xf>
    <xf numFmtId="167" fontId="0" fillId="6" borderId="46" xfId="0" applyNumberForma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32" xfId="0" applyNumberFormat="1" applyFont="1" applyFill="1" applyBorder="1" applyAlignment="1">
      <alignment horizontal="center" vertical="center" wrapText="1"/>
    </xf>
    <xf numFmtId="3" fontId="2" fillId="0" borderId="41" xfId="0" applyNumberFormat="1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6" borderId="38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3" fontId="2" fillId="0" borderId="33" xfId="0" applyNumberFormat="1" applyFont="1" applyFill="1" applyBorder="1" applyAlignment="1">
      <alignment horizontal="center" vertical="center" wrapText="1"/>
    </xf>
    <xf numFmtId="0" fontId="50" fillId="0" borderId="49" xfId="0" applyFont="1" applyBorder="1" applyAlignment="1">
      <alignment horizontal="center" wrapText="1"/>
    </xf>
    <xf numFmtId="0" fontId="50" fillId="0" borderId="17" xfId="0" applyFont="1" applyBorder="1" applyAlignment="1">
      <alignment horizontal="center" wrapText="1"/>
    </xf>
    <xf numFmtId="0" fontId="50" fillId="0" borderId="50" xfId="0" applyFont="1" applyBorder="1" applyAlignment="1">
      <alignment horizontal="center" wrapText="1"/>
    </xf>
    <xf numFmtId="0" fontId="50" fillId="0" borderId="28" xfId="0" applyFont="1" applyBorder="1" applyAlignment="1">
      <alignment horizontal="center" wrapText="1"/>
    </xf>
    <xf numFmtId="0" fontId="50" fillId="0" borderId="27" xfId="0" applyFont="1" applyBorder="1" applyAlignment="1">
      <alignment horizontal="center" wrapText="1"/>
    </xf>
    <xf numFmtId="0" fontId="50" fillId="0" borderId="51" xfId="0" applyFont="1" applyBorder="1" applyAlignment="1">
      <alignment horizontal="center" wrapText="1"/>
    </xf>
    <xf numFmtId="0" fontId="0" fillId="35" borderId="24" xfId="0" applyFill="1" applyBorder="1" applyAlignment="1">
      <alignment horizontal="center" vertical="center"/>
    </xf>
    <xf numFmtId="0" fontId="0" fillId="35" borderId="33" xfId="0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3" fontId="0" fillId="35" borderId="15" xfId="0" applyNumberFormat="1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2" fillId="35" borderId="53" xfId="0" applyFont="1" applyFill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52" xfId="0" applyNumberFormat="1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 wrapText="1"/>
    </xf>
    <xf numFmtId="0" fontId="2" fillId="6" borderId="52" xfId="0" applyFont="1" applyFill="1" applyBorder="1" applyAlignment="1">
      <alignment horizontal="center" vertical="center" wrapText="1"/>
    </xf>
    <xf numFmtId="167" fontId="48" fillId="0" borderId="28" xfId="0" applyNumberFormat="1" applyFont="1" applyBorder="1" applyAlignment="1">
      <alignment horizontal="right"/>
    </xf>
    <xf numFmtId="167" fontId="48" fillId="0" borderId="51" xfId="0" applyNumberFormat="1" applyFont="1" applyBorder="1" applyAlignment="1">
      <alignment horizontal="right"/>
    </xf>
    <xf numFmtId="167" fontId="47" fillId="0" borderId="28" xfId="0" applyNumberFormat="1" applyFont="1" applyBorder="1" applyAlignment="1">
      <alignment horizontal="right"/>
    </xf>
    <xf numFmtId="167" fontId="47" fillId="0" borderId="51" xfId="0" applyNumberFormat="1" applyFont="1" applyBorder="1" applyAlignment="1">
      <alignment horizontal="right"/>
    </xf>
    <xf numFmtId="44" fontId="47" fillId="36" borderId="29" xfId="0" applyNumberFormat="1" applyFont="1" applyFill="1" applyBorder="1" applyAlignment="1">
      <alignment horizontal="right"/>
    </xf>
    <xf numFmtId="44" fontId="47" fillId="36" borderId="54" xfId="0" applyNumberFormat="1" applyFont="1" applyFill="1" applyBorder="1" applyAlignment="1">
      <alignment horizontal="right"/>
    </xf>
    <xf numFmtId="0" fontId="2" fillId="37" borderId="53" xfId="0" applyFont="1" applyFill="1" applyBorder="1" applyAlignment="1">
      <alignment horizontal="center" vertical="center" wrapText="1"/>
    </xf>
    <xf numFmtId="167" fontId="47" fillId="36" borderId="29" xfId="0" applyNumberFormat="1" applyFont="1" applyFill="1" applyBorder="1" applyAlignment="1">
      <alignment horizontal="right"/>
    </xf>
    <xf numFmtId="167" fontId="47" fillId="36" borderId="54" xfId="0" applyNumberFormat="1" applyFont="1" applyFill="1" applyBorder="1" applyAlignment="1">
      <alignment horizontal="right"/>
    </xf>
    <xf numFmtId="167" fontId="47" fillId="34" borderId="29" xfId="0" applyNumberFormat="1" applyFont="1" applyFill="1" applyBorder="1" applyAlignment="1">
      <alignment horizontal="right"/>
    </xf>
    <xf numFmtId="167" fontId="47" fillId="34" borderId="54" xfId="0" applyNumberFormat="1" applyFont="1" applyFill="1" applyBorder="1" applyAlignment="1">
      <alignment horizontal="right"/>
    </xf>
    <xf numFmtId="167" fontId="0" fillId="6" borderId="51" xfId="0" applyNumberForma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zoomScale="90" zoomScaleNormal="90" zoomScalePageLayoutView="0" workbookViewId="0" topLeftCell="A1">
      <selection activeCell="O56" sqref="O56"/>
    </sheetView>
  </sheetViews>
  <sheetFormatPr defaultColWidth="9.140625" defaultRowHeight="15"/>
  <cols>
    <col min="2" max="2" width="70.8515625" style="0" customWidth="1"/>
    <col min="3" max="3" width="18.140625" style="0" customWidth="1"/>
    <col min="4" max="4" width="16.421875" style="0" customWidth="1"/>
    <col min="5" max="5" width="13.28125" style="0" customWidth="1"/>
    <col min="6" max="6" width="14.7109375" style="0" customWidth="1"/>
    <col min="7" max="7" width="12.00390625" style="0" customWidth="1"/>
    <col min="8" max="8" width="14.57421875" style="0" customWidth="1"/>
    <col min="9" max="9" width="21.28125" style="0" customWidth="1"/>
    <col min="10" max="12" width="16.421875" style="0" customWidth="1"/>
    <col min="13" max="13" width="18.7109375" style="0" customWidth="1"/>
  </cols>
  <sheetData>
    <row r="1" spans="2:13" ht="31.5" customHeight="1">
      <c r="B1" s="139" t="s">
        <v>25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1"/>
    </row>
    <row r="2" spans="2:13" ht="31.5" customHeight="1" thickBot="1">
      <c r="B2" s="142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4"/>
    </row>
    <row r="3" spans="2:13" ht="15">
      <c r="B3" s="22" t="s">
        <v>0</v>
      </c>
      <c r="C3" s="27"/>
      <c r="D3" s="27"/>
      <c r="E3" s="23"/>
      <c r="F3" s="24"/>
      <c r="G3" s="24"/>
      <c r="H3" s="24"/>
      <c r="I3" s="24"/>
      <c r="J3" s="51"/>
      <c r="K3" s="46"/>
      <c r="L3" s="46"/>
      <c r="M3" s="9"/>
    </row>
    <row r="4" spans="1:13" s="5" customFormat="1" ht="57.75">
      <c r="A4" s="94">
        <v>1</v>
      </c>
      <c r="B4" s="41" t="s">
        <v>3</v>
      </c>
      <c r="C4" s="19" t="s">
        <v>76</v>
      </c>
      <c r="D4" s="19" t="s">
        <v>77</v>
      </c>
      <c r="E4" s="19" t="s">
        <v>78</v>
      </c>
      <c r="F4" s="19" t="s">
        <v>79</v>
      </c>
      <c r="G4" s="19" t="s">
        <v>80</v>
      </c>
      <c r="H4" s="7" t="s">
        <v>81</v>
      </c>
      <c r="I4" s="19" t="s">
        <v>82</v>
      </c>
      <c r="J4" s="96" t="s">
        <v>83</v>
      </c>
      <c r="K4" s="97"/>
      <c r="L4" s="54" t="s">
        <v>84</v>
      </c>
      <c r="M4" s="42" t="s">
        <v>58</v>
      </c>
    </row>
    <row r="5" spans="1:16" ht="14.25">
      <c r="A5" s="94"/>
      <c r="B5" s="13" t="s">
        <v>52</v>
      </c>
      <c r="C5" s="145" t="s">
        <v>67</v>
      </c>
      <c r="D5" s="79" t="s">
        <v>29</v>
      </c>
      <c r="E5" s="79" t="s">
        <v>29</v>
      </c>
      <c r="F5" s="79" t="s">
        <v>29</v>
      </c>
      <c r="G5" s="102" t="s">
        <v>65</v>
      </c>
      <c r="H5" s="79" t="s">
        <v>29</v>
      </c>
      <c r="I5" s="102">
        <v>3</v>
      </c>
      <c r="J5" s="112" t="s">
        <v>61</v>
      </c>
      <c r="K5" s="114"/>
      <c r="L5" s="159"/>
      <c r="M5" s="123"/>
      <c r="P5" s="4"/>
    </row>
    <row r="6" spans="1:13" s="2" customFormat="1" ht="14.25">
      <c r="A6" s="94"/>
      <c r="B6" s="13" t="s">
        <v>6</v>
      </c>
      <c r="C6" s="145"/>
      <c r="D6" s="79"/>
      <c r="E6" s="79"/>
      <c r="F6" s="79"/>
      <c r="G6" s="102"/>
      <c r="H6" s="79"/>
      <c r="I6" s="102"/>
      <c r="J6" s="112"/>
      <c r="K6" s="114"/>
      <c r="L6" s="159"/>
      <c r="M6" s="123"/>
    </row>
    <row r="7" spans="1:13" s="2" customFormat="1" ht="14.25">
      <c r="A7" s="94"/>
      <c r="B7" s="38" t="s">
        <v>40</v>
      </c>
      <c r="C7" s="145"/>
      <c r="D7" s="79"/>
      <c r="E7" s="79"/>
      <c r="F7" s="79"/>
      <c r="G7" s="102"/>
      <c r="H7" s="79"/>
      <c r="I7" s="102"/>
      <c r="J7" s="112"/>
      <c r="K7" s="114"/>
      <c r="L7" s="159"/>
      <c r="M7" s="123"/>
    </row>
    <row r="8" spans="1:13" ht="14.25">
      <c r="A8" s="94"/>
      <c r="B8" s="13" t="s">
        <v>15</v>
      </c>
      <c r="C8" s="145"/>
      <c r="D8" s="79"/>
      <c r="E8" s="79"/>
      <c r="F8" s="79"/>
      <c r="G8" s="102"/>
      <c r="H8" s="79"/>
      <c r="I8" s="102"/>
      <c r="J8" s="112"/>
      <c r="K8" s="114"/>
      <c r="L8" s="159"/>
      <c r="M8" s="123"/>
    </row>
    <row r="9" spans="1:13" ht="14.25">
      <c r="A9" s="94"/>
      <c r="B9" s="13" t="s">
        <v>13</v>
      </c>
      <c r="C9" s="145"/>
      <c r="D9" s="79"/>
      <c r="E9" s="79"/>
      <c r="F9" s="79"/>
      <c r="G9" s="102"/>
      <c r="H9" s="79"/>
      <c r="I9" s="102"/>
      <c r="J9" s="112"/>
      <c r="K9" s="114"/>
      <c r="L9" s="159"/>
      <c r="M9" s="123"/>
    </row>
    <row r="10" spans="1:13" ht="14.25">
      <c r="A10" s="94"/>
      <c r="B10" s="43"/>
      <c r="C10" s="146"/>
      <c r="D10" s="80"/>
      <c r="E10" s="80"/>
      <c r="F10" s="80"/>
      <c r="G10" s="116"/>
      <c r="H10" s="80"/>
      <c r="I10" s="116"/>
      <c r="J10" s="113"/>
      <c r="K10" s="122"/>
      <c r="L10" s="160"/>
      <c r="M10" s="124"/>
    </row>
    <row r="11" spans="1:13" ht="14.25">
      <c r="A11" s="95">
        <v>2</v>
      </c>
      <c r="B11" s="44" t="s">
        <v>3</v>
      </c>
      <c r="C11" s="57"/>
      <c r="D11" s="29"/>
      <c r="E11" s="19"/>
      <c r="F11" s="19"/>
      <c r="G11" s="19"/>
      <c r="H11" s="8"/>
      <c r="I11" s="19"/>
      <c r="J11" s="74"/>
      <c r="K11" s="55"/>
      <c r="L11" s="10"/>
      <c r="M11" s="45"/>
    </row>
    <row r="12" spans="1:13" s="2" customFormat="1" ht="14.25">
      <c r="A12" s="95"/>
      <c r="B12" s="13" t="s">
        <v>8</v>
      </c>
      <c r="C12" s="145" t="s">
        <v>68</v>
      </c>
      <c r="D12" s="81" t="s">
        <v>54</v>
      </c>
      <c r="E12" s="79" t="s">
        <v>29</v>
      </c>
      <c r="F12" s="79" t="s">
        <v>29</v>
      </c>
      <c r="G12" s="102" t="s">
        <v>64</v>
      </c>
      <c r="H12" s="117" t="s">
        <v>29</v>
      </c>
      <c r="I12" s="134">
        <v>2</v>
      </c>
      <c r="J12" s="106" t="s">
        <v>61</v>
      </c>
      <c r="K12" s="114"/>
      <c r="L12" s="159"/>
      <c r="M12" s="123"/>
    </row>
    <row r="13" spans="1:13" s="2" customFormat="1" ht="14.25">
      <c r="A13" s="95"/>
      <c r="B13" s="13" t="s">
        <v>7</v>
      </c>
      <c r="C13" s="145"/>
      <c r="D13" s="81"/>
      <c r="E13" s="79"/>
      <c r="F13" s="79"/>
      <c r="G13" s="102"/>
      <c r="H13" s="117"/>
      <c r="I13" s="134"/>
      <c r="J13" s="106"/>
      <c r="K13" s="114"/>
      <c r="L13" s="159"/>
      <c r="M13" s="123"/>
    </row>
    <row r="14" spans="1:13" ht="14.25">
      <c r="A14" s="95"/>
      <c r="B14" s="38" t="s">
        <v>41</v>
      </c>
      <c r="C14" s="145"/>
      <c r="D14" s="81"/>
      <c r="E14" s="79"/>
      <c r="F14" s="79"/>
      <c r="G14" s="102"/>
      <c r="H14" s="117"/>
      <c r="I14" s="134"/>
      <c r="J14" s="106"/>
      <c r="K14" s="114"/>
      <c r="L14" s="159"/>
      <c r="M14" s="123"/>
    </row>
    <row r="15" spans="1:13" ht="14.25">
      <c r="A15" s="95"/>
      <c r="B15" s="13" t="s">
        <v>14</v>
      </c>
      <c r="C15" s="145"/>
      <c r="D15" s="81"/>
      <c r="E15" s="79"/>
      <c r="F15" s="79"/>
      <c r="G15" s="102"/>
      <c r="H15" s="117"/>
      <c r="I15" s="134"/>
      <c r="J15" s="106"/>
      <c r="K15" s="114"/>
      <c r="L15" s="159"/>
      <c r="M15" s="123"/>
    </row>
    <row r="16" spans="1:13" ht="14.25">
      <c r="A16" s="95"/>
      <c r="B16" s="13" t="s">
        <v>13</v>
      </c>
      <c r="C16" s="145"/>
      <c r="D16" s="81"/>
      <c r="E16" s="79"/>
      <c r="F16" s="79"/>
      <c r="G16" s="102"/>
      <c r="H16" s="117"/>
      <c r="I16" s="134"/>
      <c r="J16" s="106"/>
      <c r="K16" s="114"/>
      <c r="L16" s="159"/>
      <c r="M16" s="123"/>
    </row>
    <row r="17" spans="1:13" s="2" customFormat="1" ht="14.25">
      <c r="A17" s="95"/>
      <c r="B17" s="43"/>
      <c r="C17" s="146"/>
      <c r="D17" s="82"/>
      <c r="E17" s="80"/>
      <c r="F17" s="80"/>
      <c r="G17" s="116"/>
      <c r="H17" s="118"/>
      <c r="I17" s="135"/>
      <c r="J17" s="136"/>
      <c r="K17" s="122"/>
      <c r="L17" s="160"/>
      <c r="M17" s="124"/>
    </row>
    <row r="18" spans="1:13" s="2" customFormat="1" ht="15">
      <c r="A18" s="93">
        <v>3</v>
      </c>
      <c r="B18" s="11" t="s">
        <v>1</v>
      </c>
      <c r="C18" s="58"/>
      <c r="D18" s="30"/>
      <c r="E18" s="20"/>
      <c r="F18" s="20"/>
      <c r="G18" s="39"/>
      <c r="H18" s="26"/>
      <c r="I18" s="20"/>
      <c r="J18" s="75"/>
      <c r="K18" s="76"/>
      <c r="L18" s="52"/>
      <c r="M18" s="9"/>
    </row>
    <row r="19" spans="1:13" s="2" customFormat="1" ht="14.25">
      <c r="A19" s="93"/>
      <c r="B19" s="12" t="s">
        <v>4</v>
      </c>
      <c r="C19" s="59"/>
      <c r="D19" s="31"/>
      <c r="E19" s="21"/>
      <c r="F19" s="21"/>
      <c r="G19" s="21"/>
      <c r="H19" s="25"/>
      <c r="I19" s="21"/>
      <c r="J19" s="77"/>
      <c r="K19" s="21"/>
      <c r="L19" s="53"/>
      <c r="M19" s="6"/>
    </row>
    <row r="20" spans="1:13" ht="14.25" customHeight="1">
      <c r="A20" s="93"/>
      <c r="B20" s="38" t="s">
        <v>53</v>
      </c>
      <c r="C20" s="147" t="s">
        <v>67</v>
      </c>
      <c r="D20" s="79" t="s">
        <v>29</v>
      </c>
      <c r="E20" s="79" t="s">
        <v>29</v>
      </c>
      <c r="F20" s="79" t="s">
        <v>29</v>
      </c>
      <c r="G20" s="102" t="s">
        <v>65</v>
      </c>
      <c r="H20" s="137" t="s">
        <v>46</v>
      </c>
      <c r="I20" s="149" t="s">
        <v>70</v>
      </c>
      <c r="J20" s="106" t="s">
        <v>61</v>
      </c>
      <c r="K20" s="114"/>
      <c r="L20" s="159"/>
      <c r="M20" s="85"/>
    </row>
    <row r="21" spans="1:13" ht="14.25">
      <c r="A21" s="93"/>
      <c r="B21" s="38" t="s">
        <v>44</v>
      </c>
      <c r="C21" s="147"/>
      <c r="D21" s="79"/>
      <c r="E21" s="79"/>
      <c r="F21" s="79"/>
      <c r="G21" s="102"/>
      <c r="H21" s="137"/>
      <c r="I21" s="149"/>
      <c r="J21" s="106"/>
      <c r="K21" s="114"/>
      <c r="L21" s="159"/>
      <c r="M21" s="85"/>
    </row>
    <row r="22" spans="1:13" ht="14.25">
      <c r="A22" s="93"/>
      <c r="B22" s="38" t="s">
        <v>42</v>
      </c>
      <c r="C22" s="147"/>
      <c r="D22" s="79"/>
      <c r="E22" s="79"/>
      <c r="F22" s="79"/>
      <c r="G22" s="102"/>
      <c r="H22" s="137"/>
      <c r="I22" s="150"/>
      <c r="J22" s="107"/>
      <c r="K22" s="131"/>
      <c r="L22" s="161"/>
      <c r="M22" s="85"/>
    </row>
    <row r="23" spans="1:13" ht="14.25" customHeight="1">
      <c r="A23" s="93"/>
      <c r="B23" s="13" t="s">
        <v>21</v>
      </c>
      <c r="C23" s="147"/>
      <c r="D23" s="79"/>
      <c r="E23" s="79"/>
      <c r="F23" s="79"/>
      <c r="G23" s="102"/>
      <c r="H23" s="137"/>
      <c r="I23" s="132" t="s">
        <v>29</v>
      </c>
      <c r="J23" s="129" t="s">
        <v>62</v>
      </c>
      <c r="K23" s="121"/>
      <c r="L23" s="132" t="s">
        <v>29</v>
      </c>
      <c r="M23" s="85"/>
    </row>
    <row r="24" spans="1:13" ht="14.25">
      <c r="A24" s="93"/>
      <c r="B24" s="13" t="s">
        <v>13</v>
      </c>
      <c r="C24" s="147"/>
      <c r="D24" s="79"/>
      <c r="E24" s="79"/>
      <c r="F24" s="79"/>
      <c r="G24" s="102"/>
      <c r="H24" s="137"/>
      <c r="I24" s="132"/>
      <c r="J24" s="106"/>
      <c r="K24" s="114"/>
      <c r="L24" s="132"/>
      <c r="M24" s="85"/>
    </row>
    <row r="25" spans="1:13" ht="14.25">
      <c r="A25" s="93"/>
      <c r="B25" s="60" t="s">
        <v>43</v>
      </c>
      <c r="C25" s="148"/>
      <c r="D25" s="80"/>
      <c r="E25" s="80"/>
      <c r="F25" s="80"/>
      <c r="G25" s="116"/>
      <c r="H25" s="138"/>
      <c r="I25" s="133"/>
      <c r="J25" s="136"/>
      <c r="K25" s="122"/>
      <c r="L25" s="133"/>
      <c r="M25" s="86"/>
    </row>
    <row r="26" spans="1:13" s="2" customFormat="1" ht="14.25">
      <c r="A26" s="93">
        <v>4</v>
      </c>
      <c r="B26" s="12" t="s">
        <v>4</v>
      </c>
      <c r="C26" s="59"/>
      <c r="D26" s="31"/>
      <c r="E26" s="21"/>
      <c r="F26" s="21"/>
      <c r="G26" s="21"/>
      <c r="H26" s="25"/>
      <c r="I26" s="21"/>
      <c r="J26" s="74"/>
      <c r="K26" s="55"/>
      <c r="L26" s="53"/>
      <c r="M26" s="6"/>
    </row>
    <row r="27" spans="1:13" s="2" customFormat="1" ht="14.25" customHeight="1">
      <c r="A27" s="93"/>
      <c r="B27" s="13" t="s">
        <v>10</v>
      </c>
      <c r="C27" s="145" t="s">
        <v>11</v>
      </c>
      <c r="D27" s="83" t="s">
        <v>55</v>
      </c>
      <c r="E27" s="134" t="s">
        <v>39</v>
      </c>
      <c r="F27" s="134" t="s">
        <v>45</v>
      </c>
      <c r="G27" s="102" t="s">
        <v>64</v>
      </c>
      <c r="H27" s="125" t="s">
        <v>46</v>
      </c>
      <c r="I27" s="149" t="s">
        <v>69</v>
      </c>
      <c r="J27" s="106" t="s">
        <v>61</v>
      </c>
      <c r="K27" s="114"/>
      <c r="L27" s="159"/>
      <c r="M27" s="85"/>
    </row>
    <row r="28" spans="1:13" ht="14.25">
      <c r="A28" s="93"/>
      <c r="B28" s="38" t="s">
        <v>47</v>
      </c>
      <c r="C28" s="145"/>
      <c r="D28" s="83"/>
      <c r="E28" s="134"/>
      <c r="F28" s="134"/>
      <c r="G28" s="102"/>
      <c r="H28" s="125"/>
      <c r="I28" s="149"/>
      <c r="J28" s="106"/>
      <c r="K28" s="114"/>
      <c r="L28" s="159"/>
      <c r="M28" s="85"/>
    </row>
    <row r="29" spans="1:13" ht="14.25">
      <c r="A29" s="93"/>
      <c r="B29" s="13" t="s">
        <v>9</v>
      </c>
      <c r="C29" s="145"/>
      <c r="D29" s="83"/>
      <c r="E29" s="134"/>
      <c r="F29" s="134"/>
      <c r="G29" s="102"/>
      <c r="H29" s="125"/>
      <c r="I29" s="150"/>
      <c r="J29" s="107"/>
      <c r="K29" s="131"/>
      <c r="L29" s="161"/>
      <c r="M29" s="85"/>
    </row>
    <row r="30" spans="1:13" ht="14.25" customHeight="1">
      <c r="A30" s="93"/>
      <c r="B30" s="13" t="s">
        <v>15</v>
      </c>
      <c r="C30" s="145"/>
      <c r="D30" s="83"/>
      <c r="E30" s="134"/>
      <c r="F30" s="134"/>
      <c r="G30" s="102"/>
      <c r="H30" s="125"/>
      <c r="I30" s="132" t="s">
        <v>29</v>
      </c>
      <c r="J30" s="129" t="s">
        <v>62</v>
      </c>
      <c r="K30" s="121"/>
      <c r="L30" s="132" t="s">
        <v>29</v>
      </c>
      <c r="M30" s="85"/>
    </row>
    <row r="31" spans="1:13" ht="14.25">
      <c r="A31" s="93"/>
      <c r="B31" s="13" t="s">
        <v>16</v>
      </c>
      <c r="C31" s="145"/>
      <c r="D31" s="83"/>
      <c r="E31" s="134"/>
      <c r="F31" s="134"/>
      <c r="G31" s="102"/>
      <c r="H31" s="125"/>
      <c r="I31" s="132"/>
      <c r="J31" s="106"/>
      <c r="K31" s="114"/>
      <c r="L31" s="132"/>
      <c r="M31" s="85"/>
    </row>
    <row r="32" spans="1:13" ht="14.25">
      <c r="A32" s="93"/>
      <c r="B32" s="43"/>
      <c r="C32" s="146"/>
      <c r="D32" s="84"/>
      <c r="E32" s="135"/>
      <c r="F32" s="135"/>
      <c r="G32" s="116"/>
      <c r="H32" s="126"/>
      <c r="I32" s="133"/>
      <c r="J32" s="136"/>
      <c r="K32" s="122"/>
      <c r="L32" s="133"/>
      <c r="M32" s="86"/>
    </row>
    <row r="33" spans="1:13" ht="14.25" customHeight="1">
      <c r="A33" s="40"/>
      <c r="B33" s="11" t="s">
        <v>2</v>
      </c>
      <c r="C33" s="58"/>
      <c r="D33" s="28"/>
      <c r="E33" s="20"/>
      <c r="F33" s="20"/>
      <c r="G33" s="20"/>
      <c r="H33" s="26"/>
      <c r="I33" s="20"/>
      <c r="J33" s="75"/>
      <c r="K33" s="76"/>
      <c r="L33" s="52"/>
      <c r="M33" s="9"/>
    </row>
    <row r="34" spans="1:13" ht="14.25">
      <c r="A34" s="95">
        <v>6</v>
      </c>
      <c r="B34" s="12" t="s">
        <v>5</v>
      </c>
      <c r="C34" s="59"/>
      <c r="D34" s="21"/>
      <c r="E34" s="21"/>
      <c r="F34" s="21"/>
      <c r="G34" s="21"/>
      <c r="H34" s="25"/>
      <c r="I34" s="21"/>
      <c r="J34" s="77"/>
      <c r="K34" s="21"/>
      <c r="L34" s="53"/>
      <c r="M34" s="6"/>
    </row>
    <row r="35" spans="1:13" ht="14.25" customHeight="1">
      <c r="A35" s="95"/>
      <c r="B35" s="14" t="s">
        <v>18</v>
      </c>
      <c r="C35" s="117" t="s">
        <v>29</v>
      </c>
      <c r="D35" s="117" t="s">
        <v>29</v>
      </c>
      <c r="E35" s="157" t="s">
        <v>35</v>
      </c>
      <c r="F35" s="119" t="s">
        <v>48</v>
      </c>
      <c r="G35" s="117" t="s">
        <v>29</v>
      </c>
      <c r="H35" s="125" t="s">
        <v>46</v>
      </c>
      <c r="I35" s="119" t="s">
        <v>31</v>
      </c>
      <c r="J35" s="108" t="s">
        <v>63</v>
      </c>
      <c r="K35" s="110"/>
      <c r="L35" s="117" t="s">
        <v>29</v>
      </c>
      <c r="M35" s="123"/>
    </row>
    <row r="36" spans="1:13" ht="14.25">
      <c r="A36" s="95"/>
      <c r="B36" s="15" t="s">
        <v>36</v>
      </c>
      <c r="C36" s="151"/>
      <c r="D36" s="117"/>
      <c r="E36" s="157"/>
      <c r="F36" s="119"/>
      <c r="G36" s="117"/>
      <c r="H36" s="125"/>
      <c r="I36" s="119"/>
      <c r="J36" s="108"/>
      <c r="K36" s="110"/>
      <c r="L36" s="117"/>
      <c r="M36" s="123"/>
    </row>
    <row r="37" spans="1:13" ht="14.25">
      <c r="A37" s="95"/>
      <c r="B37" s="15" t="s">
        <v>17</v>
      </c>
      <c r="C37" s="151"/>
      <c r="D37" s="117"/>
      <c r="E37" s="157"/>
      <c r="F37" s="119"/>
      <c r="G37" s="117"/>
      <c r="H37" s="125"/>
      <c r="I37" s="119"/>
      <c r="J37" s="108"/>
      <c r="K37" s="110"/>
      <c r="L37" s="117"/>
      <c r="M37" s="123"/>
    </row>
    <row r="38" spans="1:13" ht="14.25">
      <c r="A38" s="95"/>
      <c r="B38" s="15" t="s">
        <v>12</v>
      </c>
      <c r="C38" s="151"/>
      <c r="D38" s="117"/>
      <c r="E38" s="157"/>
      <c r="F38" s="119"/>
      <c r="G38" s="117"/>
      <c r="H38" s="125"/>
      <c r="I38" s="119"/>
      <c r="J38" s="108"/>
      <c r="K38" s="110"/>
      <c r="L38" s="117"/>
      <c r="M38" s="123"/>
    </row>
    <row r="39" spans="1:13" ht="14.25">
      <c r="A39" s="95"/>
      <c r="B39" s="15" t="s">
        <v>22</v>
      </c>
      <c r="C39" s="151"/>
      <c r="D39" s="117"/>
      <c r="E39" s="157"/>
      <c r="F39" s="119"/>
      <c r="G39" s="117"/>
      <c r="H39" s="125"/>
      <c r="I39" s="119"/>
      <c r="J39" s="108"/>
      <c r="K39" s="110"/>
      <c r="L39" s="117"/>
      <c r="M39" s="123"/>
    </row>
    <row r="40" spans="1:13" ht="14.25">
      <c r="A40" s="95"/>
      <c r="B40" s="16" t="s">
        <v>23</v>
      </c>
      <c r="C40" s="117"/>
      <c r="D40" s="117"/>
      <c r="E40" s="157"/>
      <c r="F40" s="119"/>
      <c r="G40" s="117"/>
      <c r="H40" s="125"/>
      <c r="I40" s="119"/>
      <c r="J40" s="108"/>
      <c r="K40" s="110"/>
      <c r="L40" s="117"/>
      <c r="M40" s="123"/>
    </row>
    <row r="41" spans="1:13" ht="14.25">
      <c r="A41" s="95"/>
      <c r="B41" s="43"/>
      <c r="C41" s="118"/>
      <c r="D41" s="118"/>
      <c r="E41" s="158"/>
      <c r="F41" s="120"/>
      <c r="G41" s="118"/>
      <c r="H41" s="126"/>
      <c r="I41" s="120"/>
      <c r="J41" s="109"/>
      <c r="K41" s="111"/>
      <c r="L41" s="118"/>
      <c r="M41" s="124"/>
    </row>
    <row r="42" spans="1:13" ht="14.25">
      <c r="A42" s="95">
        <v>7</v>
      </c>
      <c r="B42" s="12" t="s">
        <v>5</v>
      </c>
      <c r="C42" s="59"/>
      <c r="D42" s="21"/>
      <c r="E42" s="21"/>
      <c r="F42" s="25"/>
      <c r="G42" s="25"/>
      <c r="H42" s="25"/>
      <c r="I42" s="21"/>
      <c r="J42" s="74"/>
      <c r="K42" s="55"/>
      <c r="L42" s="53"/>
      <c r="M42" s="6"/>
    </row>
    <row r="43" spans="1:13" s="3" customFormat="1" ht="14.25" customHeight="1">
      <c r="A43" s="95"/>
      <c r="B43" s="17" t="s">
        <v>20</v>
      </c>
      <c r="C43" s="79" t="s">
        <v>29</v>
      </c>
      <c r="D43" s="79" t="s">
        <v>29</v>
      </c>
      <c r="E43" s="98" t="s">
        <v>33</v>
      </c>
      <c r="F43" s="102" t="s">
        <v>48</v>
      </c>
      <c r="G43" s="79" t="s">
        <v>29</v>
      </c>
      <c r="H43" s="119" t="s">
        <v>46</v>
      </c>
      <c r="I43" s="102" t="s">
        <v>31</v>
      </c>
      <c r="J43" s="112" t="s">
        <v>63</v>
      </c>
      <c r="K43" s="114"/>
      <c r="L43" s="79" t="s">
        <v>29</v>
      </c>
      <c r="M43" s="123"/>
    </row>
    <row r="44" spans="1:13" ht="15" customHeight="1">
      <c r="A44" s="95"/>
      <c r="B44" s="17" t="s">
        <v>19</v>
      </c>
      <c r="C44" s="152"/>
      <c r="D44" s="79"/>
      <c r="E44" s="98"/>
      <c r="F44" s="102"/>
      <c r="G44" s="79"/>
      <c r="H44" s="119"/>
      <c r="I44" s="102"/>
      <c r="J44" s="112"/>
      <c r="K44" s="114"/>
      <c r="L44" s="79"/>
      <c r="M44" s="123"/>
    </row>
    <row r="45" spans="1:13" ht="15" customHeight="1">
      <c r="A45" s="95"/>
      <c r="B45" s="15" t="s">
        <v>36</v>
      </c>
      <c r="C45" s="79"/>
      <c r="D45" s="79"/>
      <c r="E45" s="98"/>
      <c r="F45" s="102"/>
      <c r="G45" s="79"/>
      <c r="H45" s="119"/>
      <c r="I45" s="102"/>
      <c r="J45" s="112"/>
      <c r="K45" s="114"/>
      <c r="L45" s="79"/>
      <c r="M45" s="123"/>
    </row>
    <row r="46" spans="1:13" ht="14.25">
      <c r="A46" s="95"/>
      <c r="B46" s="15" t="s">
        <v>12</v>
      </c>
      <c r="C46" s="79"/>
      <c r="D46" s="79"/>
      <c r="E46" s="98"/>
      <c r="F46" s="102"/>
      <c r="G46" s="79"/>
      <c r="H46" s="119"/>
      <c r="I46" s="102"/>
      <c r="J46" s="112"/>
      <c r="K46" s="114"/>
      <c r="L46" s="79"/>
      <c r="M46" s="123"/>
    </row>
    <row r="47" spans="1:13" ht="14.25">
      <c r="A47" s="95"/>
      <c r="B47" s="43"/>
      <c r="C47" s="153"/>
      <c r="D47" s="80"/>
      <c r="E47" s="99"/>
      <c r="F47" s="116"/>
      <c r="G47" s="80"/>
      <c r="H47" s="120"/>
      <c r="I47" s="116"/>
      <c r="J47" s="113"/>
      <c r="K47" s="122"/>
      <c r="L47" s="80"/>
      <c r="M47" s="124"/>
    </row>
    <row r="48" spans="1:13" ht="14.25">
      <c r="A48" s="95">
        <v>8</v>
      </c>
      <c r="B48" s="12" t="s">
        <v>5</v>
      </c>
      <c r="C48" s="59"/>
      <c r="D48" s="21"/>
      <c r="E48" s="21"/>
      <c r="F48" s="25"/>
      <c r="G48" s="25"/>
      <c r="H48" s="25"/>
      <c r="I48" s="21"/>
      <c r="J48" s="74"/>
      <c r="K48" s="55"/>
      <c r="L48" s="53"/>
      <c r="M48" s="6"/>
    </row>
    <row r="49" spans="1:13" ht="14.25" customHeight="1">
      <c r="A49" s="95"/>
      <c r="B49" s="17" t="s">
        <v>20</v>
      </c>
      <c r="C49" s="79" t="s">
        <v>29</v>
      </c>
      <c r="D49" s="79" t="s">
        <v>29</v>
      </c>
      <c r="E49" s="98" t="s">
        <v>35</v>
      </c>
      <c r="F49" s="102" t="s">
        <v>48</v>
      </c>
      <c r="G49" s="79" t="s">
        <v>29</v>
      </c>
      <c r="H49" s="119" t="s">
        <v>46</v>
      </c>
      <c r="I49" s="102" t="s">
        <v>37</v>
      </c>
      <c r="J49" s="112" t="s">
        <v>63</v>
      </c>
      <c r="K49" s="114"/>
      <c r="L49" s="79" t="s">
        <v>29</v>
      </c>
      <c r="M49" s="123"/>
    </row>
    <row r="50" spans="1:13" ht="14.25" customHeight="1">
      <c r="A50" s="95"/>
      <c r="B50" s="100" t="s">
        <v>34</v>
      </c>
      <c r="C50" s="79"/>
      <c r="D50" s="79"/>
      <c r="E50" s="98"/>
      <c r="F50" s="102"/>
      <c r="G50" s="79"/>
      <c r="H50" s="119"/>
      <c r="I50" s="102"/>
      <c r="J50" s="112"/>
      <c r="K50" s="114"/>
      <c r="L50" s="79"/>
      <c r="M50" s="123"/>
    </row>
    <row r="51" spans="1:13" ht="14.25">
      <c r="A51" s="95"/>
      <c r="B51" s="100"/>
      <c r="C51" s="79"/>
      <c r="D51" s="79"/>
      <c r="E51" s="98"/>
      <c r="F51" s="102"/>
      <c r="G51" s="79"/>
      <c r="H51" s="119"/>
      <c r="I51" s="102"/>
      <c r="J51" s="112"/>
      <c r="K51" s="114"/>
      <c r="L51" s="79"/>
      <c r="M51" s="123"/>
    </row>
    <row r="52" spans="1:13" ht="14.25">
      <c r="A52" s="95"/>
      <c r="B52" s="17" t="s">
        <v>19</v>
      </c>
      <c r="C52" s="79"/>
      <c r="D52" s="79"/>
      <c r="E52" s="98"/>
      <c r="F52" s="102"/>
      <c r="G52" s="79"/>
      <c r="H52" s="119"/>
      <c r="I52" s="102"/>
      <c r="J52" s="112"/>
      <c r="K52" s="114"/>
      <c r="L52" s="79"/>
      <c r="M52" s="123"/>
    </row>
    <row r="53" spans="1:13" ht="14.25">
      <c r="A53" s="95"/>
      <c r="B53" s="15" t="s">
        <v>36</v>
      </c>
      <c r="C53" s="79"/>
      <c r="D53" s="79"/>
      <c r="E53" s="98"/>
      <c r="F53" s="102"/>
      <c r="G53" s="79"/>
      <c r="H53" s="119"/>
      <c r="I53" s="102"/>
      <c r="J53" s="112"/>
      <c r="K53" s="114"/>
      <c r="L53" s="79"/>
      <c r="M53" s="123"/>
    </row>
    <row r="54" spans="1:13" ht="15" thickBot="1">
      <c r="A54" s="95"/>
      <c r="B54" s="18" t="s">
        <v>24</v>
      </c>
      <c r="C54" s="104"/>
      <c r="D54" s="104"/>
      <c r="E54" s="101"/>
      <c r="F54" s="103"/>
      <c r="G54" s="104"/>
      <c r="H54" s="127"/>
      <c r="I54" s="103"/>
      <c r="J54" s="128"/>
      <c r="K54" s="115"/>
      <c r="L54" s="104"/>
      <c r="M54" s="173"/>
    </row>
    <row r="55" spans="2:13" ht="27.75" customHeight="1" thickBot="1">
      <c r="B55" s="62" t="s">
        <v>86</v>
      </c>
      <c r="C55" s="63"/>
      <c r="D55" s="63"/>
      <c r="E55" s="63"/>
      <c r="F55" s="63"/>
      <c r="G55" s="63"/>
      <c r="H55" s="63"/>
      <c r="I55" s="63"/>
      <c r="J55" s="63"/>
      <c r="K55" s="63"/>
      <c r="L55" s="169">
        <f>SUM(M5:M54)</f>
        <v>0</v>
      </c>
      <c r="M55" s="170"/>
    </row>
    <row r="61" ht="14.25">
      <c r="H61" s="1"/>
    </row>
    <row r="62" ht="15" thickBot="1"/>
    <row r="63" spans="2:13" ht="31.5" customHeight="1">
      <c r="B63" s="139" t="s">
        <v>49</v>
      </c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1"/>
    </row>
    <row r="64" spans="2:13" ht="31.5" customHeight="1" thickBot="1">
      <c r="B64" s="142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4"/>
    </row>
    <row r="65" spans="2:13" ht="15">
      <c r="B65" s="32" t="s">
        <v>1</v>
      </c>
      <c r="C65" s="56"/>
      <c r="D65" s="34"/>
      <c r="E65" s="24"/>
      <c r="F65" s="24"/>
      <c r="G65" s="24"/>
      <c r="H65" s="36"/>
      <c r="I65" s="24"/>
      <c r="J65" s="46"/>
      <c r="K65" s="46"/>
      <c r="L65" s="46"/>
      <c r="M65" s="9"/>
    </row>
    <row r="66" spans="2:13" ht="57.75">
      <c r="B66" s="12" t="s">
        <v>4</v>
      </c>
      <c r="C66" s="21" t="s">
        <v>66</v>
      </c>
      <c r="D66" s="35" t="s">
        <v>28</v>
      </c>
      <c r="E66" s="35" t="s">
        <v>38</v>
      </c>
      <c r="F66" s="35" t="s">
        <v>32</v>
      </c>
      <c r="G66" s="35" t="s">
        <v>27</v>
      </c>
      <c r="H66" s="37" t="s">
        <v>30</v>
      </c>
      <c r="I66" s="35" t="s">
        <v>26</v>
      </c>
      <c r="J66" s="96" t="s">
        <v>59</v>
      </c>
      <c r="K66" s="97"/>
      <c r="L66" s="54" t="s">
        <v>71</v>
      </c>
      <c r="M66" s="42" t="s">
        <v>60</v>
      </c>
    </row>
    <row r="67" spans="1:13" ht="14.25" customHeight="1">
      <c r="A67" s="95">
        <v>9</v>
      </c>
      <c r="B67" s="38" t="s">
        <v>57</v>
      </c>
      <c r="C67" s="147" t="s">
        <v>67</v>
      </c>
      <c r="D67" s="79" t="s">
        <v>29</v>
      </c>
      <c r="E67" s="79" t="s">
        <v>29</v>
      </c>
      <c r="F67" s="102" t="s">
        <v>48</v>
      </c>
      <c r="G67" s="105" t="s">
        <v>56</v>
      </c>
      <c r="H67" s="119" t="s">
        <v>46</v>
      </c>
      <c r="I67" s="155" t="s">
        <v>75</v>
      </c>
      <c r="J67" s="106" t="s">
        <v>61</v>
      </c>
      <c r="K67" s="89"/>
      <c r="L67" s="159"/>
      <c r="M67" s="87"/>
    </row>
    <row r="68" spans="1:13" ht="14.25">
      <c r="A68" s="95"/>
      <c r="B68" s="38" t="s">
        <v>42</v>
      </c>
      <c r="C68" s="147"/>
      <c r="D68" s="79"/>
      <c r="E68" s="79"/>
      <c r="F68" s="102"/>
      <c r="G68" s="102"/>
      <c r="H68" s="119"/>
      <c r="I68" s="155"/>
      <c r="J68" s="106"/>
      <c r="K68" s="89"/>
      <c r="L68" s="159"/>
      <c r="M68" s="87"/>
    </row>
    <row r="69" spans="1:13" ht="14.25">
      <c r="A69" s="95"/>
      <c r="B69" s="13" t="s">
        <v>21</v>
      </c>
      <c r="C69" s="147"/>
      <c r="D69" s="79"/>
      <c r="E69" s="79"/>
      <c r="F69" s="102"/>
      <c r="G69" s="102"/>
      <c r="H69" s="119"/>
      <c r="I69" s="156"/>
      <c r="J69" s="107"/>
      <c r="K69" s="90"/>
      <c r="L69" s="161"/>
      <c r="M69" s="87"/>
    </row>
    <row r="70" spans="1:13" ht="14.25" customHeight="1">
      <c r="A70" s="95"/>
      <c r="B70" s="13" t="s">
        <v>50</v>
      </c>
      <c r="C70" s="147"/>
      <c r="D70" s="79"/>
      <c r="E70" s="79"/>
      <c r="F70" s="102"/>
      <c r="G70" s="102"/>
      <c r="H70" s="119"/>
      <c r="I70" s="132" t="s">
        <v>29</v>
      </c>
      <c r="J70" s="129" t="s">
        <v>62</v>
      </c>
      <c r="K70" s="91"/>
      <c r="L70" s="132" t="s">
        <v>29</v>
      </c>
      <c r="M70" s="87"/>
    </row>
    <row r="71" spans="1:13" ht="14.25">
      <c r="A71" s="95"/>
      <c r="B71" s="13" t="s">
        <v>51</v>
      </c>
      <c r="C71" s="147"/>
      <c r="D71" s="79"/>
      <c r="E71" s="79"/>
      <c r="F71" s="102"/>
      <c r="G71" s="102"/>
      <c r="H71" s="119"/>
      <c r="I71" s="132"/>
      <c r="J71" s="106"/>
      <c r="K71" s="89"/>
      <c r="L71" s="132"/>
      <c r="M71" s="87"/>
    </row>
    <row r="72" spans="1:13" ht="15" thickBot="1">
      <c r="A72" s="95"/>
      <c r="B72" s="33"/>
      <c r="C72" s="154"/>
      <c r="D72" s="104"/>
      <c r="E72" s="104"/>
      <c r="F72" s="103"/>
      <c r="G72" s="103"/>
      <c r="H72" s="127"/>
      <c r="I72" s="133"/>
      <c r="J72" s="130"/>
      <c r="K72" s="92"/>
      <c r="L72" s="168"/>
      <c r="M72" s="88"/>
    </row>
    <row r="73" spans="2:13" ht="27.75" customHeight="1" thickBot="1">
      <c r="B73" s="62" t="s">
        <v>74</v>
      </c>
      <c r="C73" s="63"/>
      <c r="D73" s="63"/>
      <c r="E73" s="63"/>
      <c r="F73" s="63"/>
      <c r="G73" s="63"/>
      <c r="H73" s="63"/>
      <c r="I73" s="63"/>
      <c r="J73" s="63"/>
      <c r="K73" s="63"/>
      <c r="L73" s="166">
        <f>SUM(M67:M72)</f>
        <v>0</v>
      </c>
      <c r="M73" s="167"/>
    </row>
    <row r="74" spans="1:13" ht="24" thickBot="1">
      <c r="A74" s="61"/>
      <c r="B74" s="64"/>
      <c r="C74" s="68"/>
      <c r="D74" s="49"/>
      <c r="E74" s="49"/>
      <c r="F74" s="47"/>
      <c r="G74" s="47"/>
      <c r="H74" s="50"/>
      <c r="I74" s="69"/>
      <c r="J74" s="48"/>
      <c r="K74" s="70"/>
      <c r="L74" s="48"/>
      <c r="M74" s="71"/>
    </row>
    <row r="75" spans="2:13" ht="27" customHeight="1" thickBot="1">
      <c r="B75" s="72" t="s">
        <v>86</v>
      </c>
      <c r="C75" s="73"/>
      <c r="D75" s="73"/>
      <c r="E75" s="73"/>
      <c r="F75" s="73"/>
      <c r="G75" s="73"/>
      <c r="H75" s="73"/>
      <c r="I75" s="73"/>
      <c r="J75" s="73"/>
      <c r="K75" s="73"/>
      <c r="L75" s="171">
        <f>SUM(L55+L73)</f>
        <v>0</v>
      </c>
      <c r="M75" s="172"/>
    </row>
    <row r="76" spans="2:13" ht="27.75" customHeight="1" thickBot="1">
      <c r="B76" s="67" t="s">
        <v>72</v>
      </c>
      <c r="C76" s="65"/>
      <c r="D76" s="65"/>
      <c r="E76" s="65"/>
      <c r="F76" s="65"/>
      <c r="G76" s="65"/>
      <c r="H76" s="65"/>
      <c r="I76" s="65"/>
      <c r="J76" s="65"/>
      <c r="K76" s="65"/>
      <c r="L76" s="164">
        <f>SUM(L75*0.21)</f>
        <v>0</v>
      </c>
      <c r="M76" s="165"/>
    </row>
    <row r="77" spans="2:13" ht="28.5" customHeight="1" thickBot="1">
      <c r="B77" s="67" t="s">
        <v>73</v>
      </c>
      <c r="C77" s="66"/>
      <c r="D77" s="66"/>
      <c r="E77" s="66"/>
      <c r="F77" s="66"/>
      <c r="G77" s="66"/>
      <c r="H77" s="66"/>
      <c r="I77" s="66"/>
      <c r="J77" s="66"/>
      <c r="K77" s="66"/>
      <c r="L77" s="162">
        <f>SUM(L75:M76)</f>
        <v>0</v>
      </c>
      <c r="M77" s="163"/>
    </row>
    <row r="80" ht="15">
      <c r="B80" s="78" t="s">
        <v>85</v>
      </c>
    </row>
  </sheetData>
  <sheetProtection/>
  <mergeCells count="118">
    <mergeCell ref="L77:M77"/>
    <mergeCell ref="L76:M76"/>
    <mergeCell ref="L73:M73"/>
    <mergeCell ref="L43:L47"/>
    <mergeCell ref="L49:L54"/>
    <mergeCell ref="L67:L69"/>
    <mergeCell ref="L70:L72"/>
    <mergeCell ref="L55:M55"/>
    <mergeCell ref="L75:M75"/>
    <mergeCell ref="M49:M54"/>
    <mergeCell ref="E35:E41"/>
    <mergeCell ref="L5:L10"/>
    <mergeCell ref="L12:L17"/>
    <mergeCell ref="L20:L22"/>
    <mergeCell ref="L23:L25"/>
    <mergeCell ref="L27:L29"/>
    <mergeCell ref="L30:L32"/>
    <mergeCell ref="C5:C10"/>
    <mergeCell ref="C12:C17"/>
    <mergeCell ref="C20:C25"/>
    <mergeCell ref="C27:C32"/>
    <mergeCell ref="I20:I22"/>
    <mergeCell ref="A67:A72"/>
    <mergeCell ref="C35:C41"/>
    <mergeCell ref="C43:C47"/>
    <mergeCell ref="C49:C54"/>
    <mergeCell ref="C67:C72"/>
    <mergeCell ref="E12:E17"/>
    <mergeCell ref="B63:M64"/>
    <mergeCell ref="A11:A17"/>
    <mergeCell ref="A18:A25"/>
    <mergeCell ref="B1:M2"/>
    <mergeCell ref="E5:E10"/>
    <mergeCell ref="F5:F10"/>
    <mergeCell ref="G5:G10"/>
    <mergeCell ref="I5:I10"/>
    <mergeCell ref="H5:H10"/>
    <mergeCell ref="M5:M10"/>
    <mergeCell ref="F12:F17"/>
    <mergeCell ref="G12:G17"/>
    <mergeCell ref="I12:I17"/>
    <mergeCell ref="M12:M17"/>
    <mergeCell ref="H12:H17"/>
    <mergeCell ref="J5:J10"/>
    <mergeCell ref="J12:J17"/>
    <mergeCell ref="K5:K10"/>
    <mergeCell ref="K12:K17"/>
    <mergeCell ref="E20:E25"/>
    <mergeCell ref="F20:F25"/>
    <mergeCell ref="G20:G25"/>
    <mergeCell ref="H20:H25"/>
    <mergeCell ref="J20:J22"/>
    <mergeCell ref="J23:J25"/>
    <mergeCell ref="E27:E32"/>
    <mergeCell ref="F27:F32"/>
    <mergeCell ref="G27:G32"/>
    <mergeCell ref="H27:H32"/>
    <mergeCell ref="J27:J29"/>
    <mergeCell ref="J30:J32"/>
    <mergeCell ref="I27:I29"/>
    <mergeCell ref="I30:I32"/>
    <mergeCell ref="L35:L41"/>
    <mergeCell ref="I43:I47"/>
    <mergeCell ref="I49:I54"/>
    <mergeCell ref="J49:J54"/>
    <mergeCell ref="J70:J72"/>
    <mergeCell ref="K20:K22"/>
    <mergeCell ref="K23:K25"/>
    <mergeCell ref="I23:I25"/>
    <mergeCell ref="K27:K29"/>
    <mergeCell ref="I67:I69"/>
    <mergeCell ref="D35:D41"/>
    <mergeCell ref="D43:D47"/>
    <mergeCell ref="F35:F41"/>
    <mergeCell ref="G35:G41"/>
    <mergeCell ref="K30:K32"/>
    <mergeCell ref="M35:M41"/>
    <mergeCell ref="H35:H41"/>
    <mergeCell ref="H43:H47"/>
    <mergeCell ref="M43:M47"/>
    <mergeCell ref="I35:I41"/>
    <mergeCell ref="J4:K4"/>
    <mergeCell ref="J35:J41"/>
    <mergeCell ref="K35:K41"/>
    <mergeCell ref="J43:J47"/>
    <mergeCell ref="K49:K54"/>
    <mergeCell ref="F43:F47"/>
    <mergeCell ref="G43:G47"/>
    <mergeCell ref="H49:H54"/>
    <mergeCell ref="K43:K47"/>
    <mergeCell ref="D67:D72"/>
    <mergeCell ref="E67:E72"/>
    <mergeCell ref="F67:F72"/>
    <mergeCell ref="G67:G72"/>
    <mergeCell ref="J67:J69"/>
    <mergeCell ref="D49:D54"/>
    <mergeCell ref="H67:H72"/>
    <mergeCell ref="I70:I72"/>
    <mergeCell ref="A26:A32"/>
    <mergeCell ref="A4:A10"/>
    <mergeCell ref="A34:A41"/>
    <mergeCell ref="A42:A47"/>
    <mergeCell ref="A48:A54"/>
    <mergeCell ref="J66:K66"/>
    <mergeCell ref="E43:E47"/>
    <mergeCell ref="B50:B51"/>
    <mergeCell ref="E49:E54"/>
    <mergeCell ref="F49:F54"/>
    <mergeCell ref="D5:D10"/>
    <mergeCell ref="D12:D17"/>
    <mergeCell ref="D27:D32"/>
    <mergeCell ref="M20:M25"/>
    <mergeCell ref="M27:M32"/>
    <mergeCell ref="M67:M72"/>
    <mergeCell ref="K67:K69"/>
    <mergeCell ref="K70:K72"/>
    <mergeCell ref="D20:D25"/>
    <mergeCell ref="G49:G54"/>
  </mergeCells>
  <printOptions/>
  <pageMargins left="0.3" right="0.39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Šerák Ladislav</cp:lastModifiedBy>
  <cp:lastPrinted>2019-10-21T05:52:45Z</cp:lastPrinted>
  <dcterms:created xsi:type="dcterms:W3CDTF">2019-08-08T07:57:59Z</dcterms:created>
  <dcterms:modified xsi:type="dcterms:W3CDTF">2020-01-09T08:25:54Z</dcterms:modified>
  <cp:category/>
  <cp:version/>
  <cp:contentType/>
  <cp:contentStatus/>
</cp:coreProperties>
</file>