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6380" windowHeight="8190" tabRatio="6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<sst xmlns="http://schemas.openxmlformats.org/spreadsheetml/2006/main" count="47" uniqueCount="40">
  <si>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Model</t>
  </si>
  <si>
    <t>Poznámka</t>
  </si>
  <si>
    <t>MJ</t>
  </si>
  <si>
    <t>hod</t>
  </si>
  <si>
    <t>Popis</t>
  </si>
  <si>
    <t xml:space="preserve">Náklady za plnění </t>
  </si>
  <si>
    <t xml:space="preserve">hodinová sazba při provádění operativního servisu a oprav, včetně všech vedlejších a doplňkových nákladů, jako čas na cestě atd. </t>
  </si>
  <si>
    <t>výjezd</t>
  </si>
  <si>
    <t>paušální cena za dopravu na místo servisu a zpět (cena za výjezd)</t>
  </si>
  <si>
    <t>Pozn: takto označená pole vyplní účastník</t>
  </si>
  <si>
    <t>7,5 kVA</t>
  </si>
  <si>
    <t>30 kVA</t>
  </si>
  <si>
    <t xml:space="preserve">Příloha č. 3 - Položkový rozpočet </t>
  </si>
  <si>
    <t xml:space="preserve"> </t>
  </si>
  <si>
    <t>KRITÉRIUM A: Pravidelné revize záložních zdrojů UPS</t>
  </si>
  <si>
    <t>KRITÉRIUM C: Cena za dopravu</t>
  </si>
  <si>
    <t>Část 1 - Servis UPS</t>
  </si>
  <si>
    <t>Cena za jednotku/rok bez DPH</t>
  </si>
  <si>
    <t>Počet ks</t>
  </si>
  <si>
    <t>UPS APC Smart RT</t>
  </si>
  <si>
    <t>UPS Smart</t>
  </si>
  <si>
    <t>UPS Site Pro s. 5</t>
  </si>
  <si>
    <t>UPS Lan Pro D15-31</t>
  </si>
  <si>
    <t>15 kVA</t>
  </si>
  <si>
    <t>EATON 93 PS 20-20 MBS-6</t>
  </si>
  <si>
    <t>20 kVA</t>
  </si>
  <si>
    <t>UPS Power Value 7,5 kVA</t>
  </si>
  <si>
    <t>UPS SWS Protect 3.33</t>
  </si>
  <si>
    <t>40 kVA</t>
  </si>
  <si>
    <t>UPS Alteco BE 062 VN</t>
  </si>
  <si>
    <t>UPS Riello MST 60</t>
  </si>
  <si>
    <t>KRITÉRIUM B: Hodinová sazba servisu</t>
  </si>
  <si>
    <t>Počet m. j. za 1 rok</t>
  </si>
  <si>
    <t>Cena za 4 roky plnění  (Kč bez DPH/4roky)</t>
  </si>
  <si>
    <t>Cena za 4 roky plnění  v Kč bez DPH</t>
  </si>
  <si>
    <t>Cena za všechny jednotky/rok v Kč bez DPH</t>
  </si>
  <si>
    <t>Jednotková sazba         (Kč bez DPH/m. j.)</t>
  </si>
  <si>
    <t>Celková roční cena (Kč bez DPH/rok)</t>
  </si>
  <si>
    <t>5000 VA</t>
  </si>
  <si>
    <t>3000 VA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</si>
</sst>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Segoe U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2" fontId="1" fillId="0" borderId="0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5" fillId="0" borderId="0" xfId="34" applyFont="1" applyFill="1" applyBorder="1" applyAlignment="1">
      <alignment horizontal="left" vertical="center"/>
    </xf>
    <xf numFmtId="165" fontId="5" fillId="0" borderId="0" xfId="34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 wrapText="1"/>
    </xf>
    <xf numFmtId="44" fontId="0" fillId="33" borderId="17" xfId="0" applyNumberFormat="1" applyFont="1" applyFill="1" applyBorder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/>
    </xf>
    <xf numFmtId="44" fontId="1" fillId="33" borderId="18" xfId="0" applyNumberFormat="1" applyFont="1" applyFill="1" applyBorder="1" applyAlignment="1">
      <alignment horizontal="left" vertical="center"/>
    </xf>
    <xf numFmtId="165" fontId="4" fillId="0" borderId="0" xfId="34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left" vertical="center"/>
    </xf>
    <xf numFmtId="42" fontId="1" fillId="0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2" fontId="2" fillId="2" borderId="19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44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4" fontId="1" fillId="0" borderId="22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3" fillId="0" borderId="0" xfId="34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3" fillId="16" borderId="0" xfId="0" applyFont="1" applyFill="1" applyAlignment="1">
      <alignment horizontal="left" vertical="center"/>
    </xf>
    <xf numFmtId="3" fontId="2" fillId="2" borderId="25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34" applyFont="1" applyFill="1" applyBorder="1" applyAlignment="1">
      <alignment horizontal="left" vertical="center" wrapText="1"/>
    </xf>
    <xf numFmtId="44" fontId="0" fillId="0" borderId="17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0" fillId="33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42" fontId="1" fillId="0" borderId="0" xfId="0" applyNumberFormat="1" applyFont="1" applyFill="1" applyBorder="1" applyAlignment="1">
      <alignment horizontal="center" vertical="center"/>
    </xf>
    <xf numFmtId="44" fontId="1" fillId="10" borderId="28" xfId="0" applyNumberFormat="1" applyFont="1" applyFill="1" applyBorder="1" applyAlignment="1">
      <alignment horizontal="center" vertical="center" wrapText="1"/>
    </xf>
    <xf numFmtId="42" fontId="1" fillId="10" borderId="28" xfId="0" applyNumberFormat="1" applyFont="1" applyFill="1" applyBorder="1" applyAlignment="1">
      <alignment horizontal="center" vertical="center"/>
    </xf>
    <xf numFmtId="44" fontId="1" fillId="10" borderId="13" xfId="0" applyNumberFormat="1" applyFont="1" applyFill="1" applyBorder="1" applyAlignment="1">
      <alignment horizontal="center"/>
    </xf>
    <xf numFmtId="42" fontId="1" fillId="0" borderId="18" xfId="0" applyNumberFormat="1" applyFont="1" applyFill="1" applyBorder="1" applyAlignment="1">
      <alignment horizontal="center" vertical="center" wrapText="1"/>
    </xf>
    <xf numFmtId="42" fontId="1" fillId="0" borderId="29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horizontal="left" vertical="center"/>
    </xf>
    <xf numFmtId="165" fontId="5" fillId="0" borderId="30" xfId="34" applyFont="1" applyFill="1" applyBorder="1" applyAlignment="1">
      <alignment horizontal="left" vertical="center" wrapText="1"/>
    </xf>
    <xf numFmtId="165" fontId="5" fillId="0" borderId="29" xfId="34" applyFont="1" applyFill="1" applyBorder="1" applyAlignment="1">
      <alignment horizontal="left" vertical="center" wrapText="1"/>
    </xf>
    <xf numFmtId="165" fontId="5" fillId="0" borderId="31" xfId="34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165" fontId="3" fillId="0" borderId="0" xfId="34" applyFont="1" applyFill="1" applyBorder="1" applyAlignment="1">
      <alignment horizontal="left" vertical="center"/>
    </xf>
    <xf numFmtId="165" fontId="3" fillId="0" borderId="35" xfId="34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0" xfId="0" applyFill="1" applyAlignment="1">
      <alignment horizontal="left" vertical="center" wrapText="1"/>
    </xf>
    <xf numFmtId="165" fontId="1" fillId="2" borderId="32" xfId="34" applyFont="1" applyFill="1" applyBorder="1" applyAlignment="1">
      <alignment horizontal="center" vertical="center" wrapText="1"/>
    </xf>
    <xf numFmtId="165" fontId="1" fillId="2" borderId="33" xfId="34" applyFont="1" applyFill="1" applyBorder="1" applyAlignment="1">
      <alignment horizontal="center" vertical="center" wrapText="1"/>
    </xf>
    <xf numFmtId="165" fontId="1" fillId="2" borderId="34" xfId="34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5.00390625" style="1" customWidth="1"/>
    <col min="2" max="2" width="28.57421875" style="1" customWidth="1"/>
    <col min="3" max="3" width="22.140625" style="1" customWidth="1"/>
    <col min="4" max="4" width="15.7109375" style="1" customWidth="1"/>
    <col min="5" max="6" width="25.7109375" style="1" customWidth="1"/>
    <col min="7" max="7" width="21.140625" style="1" customWidth="1"/>
    <col min="8" max="8" width="22.8515625" style="1" customWidth="1"/>
    <col min="9" max="9" width="18.7109375" style="1" customWidth="1"/>
    <col min="10" max="10" width="20.00390625" style="1" customWidth="1"/>
    <col min="11" max="11" width="12.8515625" style="1" customWidth="1"/>
    <col min="12" max="16384" width="9.140625" style="1" customWidth="1"/>
  </cols>
  <sheetData>
    <row r="1" spans="2:6" ht="26.25" customHeight="1">
      <c r="B1" s="60" t="s">
        <v>12</v>
      </c>
      <c r="C1" s="60"/>
      <c r="D1" s="60"/>
      <c r="E1" s="60"/>
      <c r="F1" s="42"/>
    </row>
    <row r="2" spans="2:6" ht="27.75" customHeight="1">
      <c r="B2" s="60" t="s">
        <v>16</v>
      </c>
      <c r="C2" s="60"/>
      <c r="D2" s="60"/>
      <c r="E2" s="60"/>
      <c r="F2" s="42"/>
    </row>
    <row r="3" spans="2:4" ht="21.75" customHeight="1">
      <c r="B3" s="39"/>
      <c r="C3" s="39"/>
      <c r="D3" s="39"/>
    </row>
    <row r="4" spans="2:4" ht="21.75" customHeight="1" thickBot="1">
      <c r="B4" s="73" t="s">
        <v>14</v>
      </c>
      <c r="C4" s="73"/>
      <c r="D4" s="74"/>
    </row>
    <row r="5" spans="1:7" ht="30" customHeight="1" thickBot="1">
      <c r="A5" s="6"/>
      <c r="B5" s="4" t="s">
        <v>0</v>
      </c>
      <c r="C5" s="4" t="s">
        <v>1</v>
      </c>
      <c r="D5" s="48" t="s">
        <v>18</v>
      </c>
      <c r="E5" s="31" t="s">
        <v>17</v>
      </c>
      <c r="F5" s="31" t="s">
        <v>35</v>
      </c>
      <c r="G5" s="5" t="s">
        <v>34</v>
      </c>
    </row>
    <row r="6" spans="2:7" ht="21.75" customHeight="1">
      <c r="B6" s="36" t="s">
        <v>26</v>
      </c>
      <c r="C6" s="3" t="s">
        <v>10</v>
      </c>
      <c r="D6" s="44">
        <v>1</v>
      </c>
      <c r="E6" s="20"/>
      <c r="F6" s="47">
        <f aca="true" t="shared" si="0" ref="F6:F14">D6*E6</f>
        <v>0</v>
      </c>
      <c r="G6" s="32">
        <f aca="true" t="shared" si="1" ref="G6:G14">F6*4</f>
        <v>0</v>
      </c>
    </row>
    <row r="7" spans="2:7" ht="21.75" customHeight="1">
      <c r="B7" s="37" t="s">
        <v>19</v>
      </c>
      <c r="C7" s="2" t="s">
        <v>38</v>
      </c>
      <c r="D7" s="2">
        <v>1</v>
      </c>
      <c r="E7" s="21"/>
      <c r="F7" s="47">
        <f t="shared" si="0"/>
        <v>0</v>
      </c>
      <c r="G7" s="32">
        <f t="shared" si="1"/>
        <v>0</v>
      </c>
    </row>
    <row r="8" spans="2:7" ht="21.75" customHeight="1">
      <c r="B8" s="37" t="s">
        <v>22</v>
      </c>
      <c r="C8" s="2" t="s">
        <v>23</v>
      </c>
      <c r="D8" s="2">
        <v>1</v>
      </c>
      <c r="E8" s="21"/>
      <c r="F8" s="47">
        <f t="shared" si="0"/>
        <v>0</v>
      </c>
      <c r="G8" s="32">
        <f t="shared" si="1"/>
        <v>0</v>
      </c>
    </row>
    <row r="9" spans="2:7" ht="21.75" customHeight="1">
      <c r="B9" s="37" t="s">
        <v>21</v>
      </c>
      <c r="C9" s="2" t="s">
        <v>11</v>
      </c>
      <c r="D9" s="2">
        <v>1</v>
      </c>
      <c r="E9" s="21"/>
      <c r="F9" s="47">
        <f t="shared" si="0"/>
        <v>0</v>
      </c>
      <c r="G9" s="32">
        <f t="shared" si="1"/>
        <v>0</v>
      </c>
    </row>
    <row r="10" spans="2:7" ht="21.75" customHeight="1">
      <c r="B10" s="37" t="s">
        <v>27</v>
      </c>
      <c r="C10" s="2" t="s">
        <v>28</v>
      </c>
      <c r="D10" s="2">
        <v>3</v>
      </c>
      <c r="E10" s="21"/>
      <c r="F10" s="47">
        <f t="shared" si="0"/>
        <v>0</v>
      </c>
      <c r="G10" s="32">
        <f t="shared" si="1"/>
        <v>0</v>
      </c>
    </row>
    <row r="11" spans="2:7" ht="21.75" customHeight="1">
      <c r="B11" s="37" t="s">
        <v>20</v>
      </c>
      <c r="C11" s="2" t="s">
        <v>39</v>
      </c>
      <c r="D11" s="2">
        <v>1</v>
      </c>
      <c r="E11" s="21"/>
      <c r="F11" s="47">
        <f t="shared" si="0"/>
        <v>0</v>
      </c>
      <c r="G11" s="32">
        <f t="shared" si="1"/>
        <v>0</v>
      </c>
    </row>
    <row r="12" spans="2:7" ht="21.75" customHeight="1">
      <c r="B12" s="50" t="s">
        <v>29</v>
      </c>
      <c r="C12" s="2"/>
      <c r="D12" s="2">
        <v>1</v>
      </c>
      <c r="E12" s="21"/>
      <c r="F12" s="47">
        <f t="shared" si="0"/>
        <v>0</v>
      </c>
      <c r="G12" s="32">
        <f t="shared" si="1"/>
        <v>0</v>
      </c>
    </row>
    <row r="13" spans="2:7" ht="21.75" customHeight="1">
      <c r="B13" s="50" t="s">
        <v>30</v>
      </c>
      <c r="C13" s="2" t="s">
        <v>28</v>
      </c>
      <c r="D13" s="2">
        <v>2</v>
      </c>
      <c r="E13" s="21"/>
      <c r="F13" s="47">
        <f t="shared" si="0"/>
        <v>0</v>
      </c>
      <c r="G13" s="32">
        <f t="shared" si="1"/>
        <v>0</v>
      </c>
    </row>
    <row r="14" spans="2:7" ht="21.75" customHeight="1" thickBot="1">
      <c r="B14" s="49" t="s">
        <v>24</v>
      </c>
      <c r="C14" s="38" t="s">
        <v>25</v>
      </c>
      <c r="D14" s="38">
        <v>1</v>
      </c>
      <c r="E14" s="51"/>
      <c r="F14" s="47">
        <f t="shared" si="0"/>
        <v>0</v>
      </c>
      <c r="G14" s="32">
        <f t="shared" si="1"/>
        <v>0</v>
      </c>
    </row>
    <row r="15" spans="2:10" ht="21.75" customHeight="1" thickBot="1">
      <c r="B15" s="75" t="s">
        <v>5</v>
      </c>
      <c r="C15" s="76"/>
      <c r="D15" s="77"/>
      <c r="E15" s="78"/>
      <c r="F15" s="34">
        <f>SUM(F6:F14)</f>
        <v>0</v>
      </c>
      <c r="G15" s="57">
        <f>SUM(G6:G14)</f>
        <v>0</v>
      </c>
      <c r="H15" s="35"/>
      <c r="I15" s="35"/>
      <c r="J15" s="35"/>
    </row>
    <row r="16" spans="2:9" ht="24" customHeight="1">
      <c r="B16" s="7"/>
      <c r="C16" s="7"/>
      <c r="D16" s="7"/>
      <c r="E16" s="7"/>
      <c r="F16" s="7"/>
      <c r="G16" s="7"/>
      <c r="H16" s="8"/>
      <c r="I16" s="8"/>
    </row>
    <row r="17" spans="2:12" ht="24" customHeight="1" thickBot="1">
      <c r="B17" s="67" t="s">
        <v>31</v>
      </c>
      <c r="C17" s="67"/>
      <c r="D17" s="45"/>
      <c r="E17" s="7"/>
      <c r="F17" s="7"/>
      <c r="G17" s="7"/>
      <c r="H17" s="8"/>
      <c r="I17" s="8"/>
      <c r="K17" s="27"/>
      <c r="L17" s="27"/>
    </row>
    <row r="18" spans="2:12" ht="28.5" customHeight="1">
      <c r="B18" s="64" t="s">
        <v>4</v>
      </c>
      <c r="C18" s="65"/>
      <c r="D18" s="65"/>
      <c r="E18" s="66"/>
      <c r="F18" s="9" t="s">
        <v>2</v>
      </c>
      <c r="G18" s="12" t="s">
        <v>36</v>
      </c>
      <c r="H18" s="11" t="s">
        <v>32</v>
      </c>
      <c r="I18" s="12" t="s">
        <v>37</v>
      </c>
      <c r="J18" s="43" t="s">
        <v>33</v>
      </c>
      <c r="L18" s="53"/>
    </row>
    <row r="19" spans="2:12" ht="24" customHeight="1" thickBot="1">
      <c r="B19" s="61" t="s">
        <v>6</v>
      </c>
      <c r="C19" s="62"/>
      <c r="D19" s="62"/>
      <c r="E19" s="63"/>
      <c r="F19" s="10" t="s">
        <v>3</v>
      </c>
      <c r="G19" s="22"/>
      <c r="H19" s="10">
        <v>16</v>
      </c>
      <c r="I19" s="58">
        <f>H19*G19</f>
        <v>0</v>
      </c>
      <c r="J19" s="55">
        <f>I19*4</f>
        <v>0</v>
      </c>
      <c r="L19" s="27"/>
    </row>
    <row r="20" spans="2:12" ht="24" customHeight="1">
      <c r="B20" s="23"/>
      <c r="C20" s="23"/>
      <c r="D20" s="23"/>
      <c r="E20" s="23"/>
      <c r="F20" s="24"/>
      <c r="G20" s="25"/>
      <c r="H20" s="25"/>
      <c r="I20" s="26"/>
      <c r="L20" s="52"/>
    </row>
    <row r="21" spans="2:12" ht="16.5" thickBot="1">
      <c r="B21" s="69" t="s">
        <v>15</v>
      </c>
      <c r="C21" s="69"/>
      <c r="D21" s="46"/>
      <c r="E21" s="23"/>
      <c r="F21" s="24"/>
      <c r="G21" s="25"/>
      <c r="H21" s="25"/>
      <c r="I21" s="26"/>
      <c r="L21" s="52"/>
    </row>
    <row r="22" spans="2:12" ht="27.75" customHeight="1">
      <c r="B22" s="80" t="s">
        <v>4</v>
      </c>
      <c r="C22" s="81"/>
      <c r="D22" s="81"/>
      <c r="E22" s="82"/>
      <c r="F22" s="9" t="s">
        <v>2</v>
      </c>
      <c r="G22" s="13" t="s">
        <v>36</v>
      </c>
      <c r="H22" s="28" t="s">
        <v>32</v>
      </c>
      <c r="I22" s="29" t="s">
        <v>37</v>
      </c>
      <c r="J22" s="43" t="s">
        <v>33</v>
      </c>
      <c r="L22" s="53"/>
    </row>
    <row r="23" spans="2:15" ht="22.5" customHeight="1" thickBot="1">
      <c r="B23" s="70" t="s">
        <v>8</v>
      </c>
      <c r="C23" s="71"/>
      <c r="D23" s="71"/>
      <c r="E23" s="72"/>
      <c r="F23" s="30" t="s">
        <v>7</v>
      </c>
      <c r="G23" s="22"/>
      <c r="H23" s="38">
        <v>2</v>
      </c>
      <c r="I23" s="59">
        <f>H23*G23</f>
        <v>0</v>
      </c>
      <c r="J23" s="56">
        <f>I23*4</f>
        <v>0</v>
      </c>
      <c r="L23" s="54"/>
      <c r="M23" s="14"/>
      <c r="N23" s="14"/>
      <c r="O23" s="19"/>
    </row>
    <row r="24" spans="2:15" ht="34.5" customHeight="1">
      <c r="B24" s="68"/>
      <c r="C24" s="68"/>
      <c r="D24" s="40"/>
      <c r="E24" s="16"/>
      <c r="F24" s="16"/>
      <c r="G24" s="18"/>
      <c r="H24" s="16"/>
      <c r="I24" s="16"/>
      <c r="J24" s="17"/>
      <c r="K24" s="15"/>
      <c r="L24" s="15"/>
      <c r="M24" s="15"/>
      <c r="N24" s="15"/>
      <c r="O24" s="15"/>
    </row>
    <row r="25" ht="12.75">
      <c r="G25" s="1" t="s">
        <v>13</v>
      </c>
    </row>
    <row r="26" spans="2:6" ht="12.75">
      <c r="B26" s="79" t="s">
        <v>9</v>
      </c>
      <c r="C26" s="79"/>
      <c r="D26" s="79"/>
      <c r="E26" s="79"/>
      <c r="F26" s="41"/>
    </row>
    <row r="29" spans="3:4" ht="14.25">
      <c r="C29" s="33"/>
      <c r="D29" s="33"/>
    </row>
    <row r="30" spans="3:4" ht="14.25">
      <c r="C30" s="33"/>
      <c r="D30" s="33"/>
    </row>
    <row r="31" spans="3:4" ht="14.25">
      <c r="C31" s="33"/>
      <c r="D31" s="33"/>
    </row>
  </sheetData>
  <sheetProtection selectLockedCells="1" selectUnlockedCells="1"/>
  <mergeCells count="12">
    <mergeCell ref="B4:D4"/>
    <mergeCell ref="B15:E15"/>
    <mergeCell ref="B26:E26"/>
    <mergeCell ref="B22:E22"/>
    <mergeCell ref="B1:E1"/>
    <mergeCell ref="B19:E19"/>
    <mergeCell ref="B18:E18"/>
    <mergeCell ref="B17:C17"/>
    <mergeCell ref="B2:E2"/>
    <mergeCell ref="B24:C24"/>
    <mergeCell ref="B21:C21"/>
    <mergeCell ref="B23:E23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hornacek</dc:creator>
  <cp:keywords/>
  <dc:description/>
  <cp:lastModifiedBy>Pysková Veronika,Ing.</cp:lastModifiedBy>
  <cp:lastPrinted>2019-03-05T13:57:20Z</cp:lastPrinted>
  <dcterms:created xsi:type="dcterms:W3CDTF">2018-09-17T11:48:46Z</dcterms:created>
  <dcterms:modified xsi:type="dcterms:W3CDTF">2020-02-10T07:14:22Z</dcterms:modified>
  <cp:category/>
  <cp:version/>
  <cp:contentType/>
  <cp:contentStatus/>
</cp:coreProperties>
</file>