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31" windowWidth="17445" windowHeight="526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'List1'!$A$1:$E$418</definedName>
    <definedName name="OLE_LINK3" localSheetId="0">'List1'!$A$208</definedName>
    <definedName name="OLE_LINK9" localSheetId="0">'List1'!$A$185</definedName>
  </definedNames>
  <calcPr fullCalcOnLoad="1"/>
</workbook>
</file>

<file path=xl/sharedStrings.xml><?xml version="1.0" encoding="utf-8"?>
<sst xmlns="http://schemas.openxmlformats.org/spreadsheetml/2006/main" count="465" uniqueCount="228">
  <si>
    <t>Rizika: pojištění zejména z těchto příčin (kromě živelního pojištění a pojištění odcizení) – přepětí, indukce, zkrat, konstrukční vada, vada materiálu nebo výrobní vada, neodborné zacházení, nesprávná obsluha, úmyslné poškození, nešikovnost, nepozornost, nedbalost</t>
  </si>
  <si>
    <t>Počet ks</t>
  </si>
  <si>
    <t>Název</t>
  </si>
  <si>
    <t>CELKEM</t>
  </si>
  <si>
    <t>Celkem za období</t>
  </si>
  <si>
    <t xml:space="preserve">Pojistná částka </t>
  </si>
  <si>
    <t>Kraj Vysočina</t>
  </si>
  <si>
    <t xml:space="preserve">Pojištění elektroniky  </t>
  </si>
  <si>
    <t>server HP</t>
  </si>
  <si>
    <t>server HP / AMIS</t>
  </si>
  <si>
    <t>server HP typ rp5430</t>
  </si>
  <si>
    <t xml:space="preserve">Zdravotnická záchranná služba kraje Vysočina Jihlava, příspěvková organizace </t>
  </si>
  <si>
    <t>Nemocnice Třebíč, příspěvková organizace</t>
  </si>
  <si>
    <t>Telefonní ústředna Siemens</t>
  </si>
  <si>
    <t>Aktivní síťové prvky CISCO</t>
  </si>
  <si>
    <t>2x Server</t>
  </si>
  <si>
    <t>Databázový server</t>
  </si>
  <si>
    <t>Terminálový server</t>
  </si>
  <si>
    <t>Zálohovací mechanika</t>
  </si>
  <si>
    <t>Technologie dispečinku ZZS</t>
  </si>
  <si>
    <t>2x PC mapy</t>
  </si>
  <si>
    <t>Servery:</t>
  </si>
  <si>
    <t>IBM System x3500</t>
  </si>
  <si>
    <t>IBM xSeries 235</t>
  </si>
  <si>
    <t xml:space="preserve">HP NetServer LC2000 </t>
  </si>
  <si>
    <t>Směrovače:</t>
  </si>
  <si>
    <t>AVAYA Cajun P332MF</t>
  </si>
  <si>
    <t>AVAYA Cajun P333R</t>
  </si>
  <si>
    <t>AVAYA Cajun P333T</t>
  </si>
  <si>
    <t>AVAYA Cajun P333T+uplinkX330t16,X330F2</t>
  </si>
  <si>
    <t>AVAYA Cajun P333T+uplink X330F2+P330ORC</t>
  </si>
  <si>
    <t>AVAYA Cajun P333T+uplink X330F2</t>
  </si>
  <si>
    <t>AVAYA Cajun P133F2</t>
  </si>
  <si>
    <t>Nemocnice Nové Město na Moravě, příspěvková organizace</t>
  </si>
  <si>
    <t>Aktivní prvek LAN 3Com SuperStack 3  4250T</t>
  </si>
  <si>
    <t>Aktivní prvek LAN 3 Com switch</t>
  </si>
  <si>
    <t>Aktivní prvek LAN SuperStak 4  5500-SI 28port</t>
  </si>
  <si>
    <t>Aktivní prvek LAN HP 2824</t>
  </si>
  <si>
    <t>Aktivní prvek LAN HP 2848</t>
  </si>
  <si>
    <t>Aktivní prvek LAN HP 6200</t>
  </si>
  <si>
    <t>Aktivní prvek LAN Micronet SP373B</t>
  </si>
  <si>
    <t>Aktivní prvek LAN Cajun P334T</t>
  </si>
  <si>
    <t>Aktivní prvek LAN Cajun P120</t>
  </si>
  <si>
    <t xml:space="preserve">Aktivní prvek LAN Catjun P333 </t>
  </si>
  <si>
    <t>Aktivní prvek LAN Catjun P334T</t>
  </si>
  <si>
    <t>Aktivní prvek LAN Catjun P332F</t>
  </si>
  <si>
    <t>Aktivní prvek LAN Catjun P333</t>
  </si>
  <si>
    <t>Aktivní prvek LAN Catjun P120</t>
  </si>
  <si>
    <t>Diskové pole FA6000 Single 6,4TB</t>
  </si>
  <si>
    <t>Server Intel SuperMicro PCS S1220T</t>
  </si>
  <si>
    <t>Server Intel OG 001</t>
  </si>
  <si>
    <t>Server Intel Mercury MP1092sA</t>
  </si>
  <si>
    <t>Server Intel ProLiant DL380G4</t>
  </si>
  <si>
    <t>Server Intel Acer AC</t>
  </si>
  <si>
    <t>Server Intel ProLiant ML110G3</t>
  </si>
  <si>
    <t>Server Intel HP ML310</t>
  </si>
  <si>
    <t>Server RISC HP9000 L</t>
  </si>
  <si>
    <t>Server RISC rp3440</t>
  </si>
  <si>
    <t>Tiskový stroj RISOGRAPH RN 2100</t>
  </si>
  <si>
    <t>Nemocnice Havlíčkův Brod, příspěvková organizace</t>
  </si>
  <si>
    <t>SERVER HP L 3000</t>
  </si>
  <si>
    <t>Optická páteční síť-LAN</t>
  </si>
  <si>
    <t>Počítačová síť AMIS</t>
  </si>
  <si>
    <t>MARIE PACS-digitalizace RDG</t>
  </si>
  <si>
    <t>Servery QI CLUSTER</t>
  </si>
  <si>
    <t>Server 2000 AC MERCURY</t>
  </si>
  <si>
    <t>Server RCK HPDL380GX3</t>
  </si>
  <si>
    <t>Síť Rowanet NHB</t>
  </si>
  <si>
    <t>Veřejný internet NHB I -kiosky</t>
  </si>
  <si>
    <t>Veřejný internet NHB II - hotspoty,PC,notebooky</t>
  </si>
  <si>
    <t>CISCO WS-C2950G</t>
  </si>
  <si>
    <t>Nemocnice Jihlava, příspěvková organizace</t>
  </si>
  <si>
    <t>IBM xSeries 306</t>
  </si>
  <si>
    <t>IBM xSeries 3250</t>
  </si>
  <si>
    <t>IBM xSeries 346</t>
  </si>
  <si>
    <t>diskové pole</t>
  </si>
  <si>
    <t>Krajský úřad Vysočina Jihlava</t>
  </si>
  <si>
    <t>Pojistné za období 1 roku</t>
  </si>
  <si>
    <t>Nemocnice Pelhřimov, příspěvková organizace</t>
  </si>
  <si>
    <t>Pojistné ceklem</t>
  </si>
  <si>
    <t>Konvertorové šasi CRM 2800-CH2U</t>
  </si>
  <si>
    <t>2 ks</t>
  </si>
  <si>
    <t>Konvertorové karty do šasi</t>
  </si>
  <si>
    <t>Switch CISCO 3560 IP services</t>
  </si>
  <si>
    <t>Cisco Redundant Power System 2300</t>
  </si>
  <si>
    <t>25 ks</t>
  </si>
  <si>
    <t>1 ks</t>
  </si>
  <si>
    <t>Cisco WS-SUP720-3B - supervisor engine</t>
  </si>
  <si>
    <t>Catalyst 6500 3000W AC power supply</t>
  </si>
  <si>
    <t>Catalyst 6509-E Chassis Fan Tray</t>
  </si>
  <si>
    <t>Catalyst 6500 48port,10/100/1000 Ge mod, fabric</t>
  </si>
  <si>
    <t>CEF720 48 port 1000mb SFP, WS-X6748-SFP</t>
  </si>
  <si>
    <t>Cisco WS-SUP720-3B – supervisor engine</t>
  </si>
  <si>
    <t>SFP moduly</t>
  </si>
  <si>
    <t>Cisca WS-3560E</t>
  </si>
  <si>
    <t>Kontroler WS-C4110 WLAN</t>
  </si>
  <si>
    <t>Přístupové body WS-AP3610</t>
  </si>
  <si>
    <t>21 ks</t>
  </si>
  <si>
    <t>Pojistná částka celkem</t>
  </si>
  <si>
    <t>Cisco catalyst 3750,24x10/100,2+2 SFP</t>
  </si>
  <si>
    <t>3. Svojkovice, serverovna v budově ZD, 49°9'59.414"N, 15°38'20.107"E</t>
  </si>
  <si>
    <t>Cisco catalyst 3400 Metro</t>
  </si>
  <si>
    <t>4. Želetava, ZŠ, Pražská 164</t>
  </si>
  <si>
    <t>5. Moravské Budějovice, MěÚ, Nám. Míru 31</t>
  </si>
  <si>
    <t>6. Jihlava, Optokon, Červený kříž 250</t>
  </si>
  <si>
    <t>7. Šachotín, kontejner Selfservis, 49°33'0.645"N, 15°41'20.171"E</t>
  </si>
  <si>
    <t>Cisco catalyst 3750,12xSFP</t>
  </si>
  <si>
    <t>8. Havlíčkův Brod, Městský úřad, budova V Rámech 1855</t>
  </si>
  <si>
    <t>9. Přibyslav, Městský úřad, Bechyňovo nám 1</t>
  </si>
  <si>
    <t>10. Žďár nad Sázavou, Městský úřad, Žižkova 227/1</t>
  </si>
  <si>
    <t>Konvertorové šasi CRM-2500</t>
  </si>
  <si>
    <t>11. Nové město na Moravě, Něstský úřad, Vratislavovo nám. 103</t>
  </si>
  <si>
    <t>12. Bystřice nad Pernštejnem, městský úřad, Příční 40512</t>
  </si>
  <si>
    <t>115 430</t>
  </si>
  <si>
    <r>
      <t>14. Pelhřimov, MěÚ, Pražská 127, 393 01 Pelhřimov</t>
    </r>
    <r>
      <rPr>
        <sz val="8"/>
        <rFont val="Arial"/>
        <family val="2"/>
      </rPr>
      <t xml:space="preserve"> </t>
    </r>
  </si>
  <si>
    <t>Optický propoj-převěs MeU Pelhřimov - SUS Pelhrimov</t>
  </si>
  <si>
    <t xml:space="preserve"> 2. Stonařov,  Stonařov 17</t>
  </si>
  <si>
    <t>1,1  Krajský úřad, Žižkova 57, Jihlava 587 33</t>
  </si>
  <si>
    <r>
      <t>1.</t>
    </r>
    <r>
      <rPr>
        <b/>
        <sz val="7"/>
        <rFont val="Times New Roman"/>
        <family val="1"/>
      </rPr>
      <t> </t>
    </r>
    <r>
      <rPr>
        <b/>
        <sz val="12"/>
        <rFont val="Arial"/>
        <family val="2"/>
      </rPr>
      <t>Krajský úřad, Žižkova 57, Jihlava, Serverovna “A“</t>
    </r>
  </si>
  <si>
    <t>15. Velké Meziříčí, obecník, Náměstí 80</t>
  </si>
  <si>
    <t xml:space="preserve">1 ks </t>
  </si>
  <si>
    <r>
      <t>16.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>ZD Svojkovice, Loc: 15</t>
    </r>
    <r>
      <rPr>
        <b/>
        <sz val="12"/>
        <color indexed="8"/>
        <rFont val="Symbol"/>
        <family val="1"/>
      </rPr>
      <t>°</t>
    </r>
    <r>
      <rPr>
        <b/>
        <sz val="12"/>
        <color indexed="8"/>
        <rFont val="Arial"/>
        <family val="2"/>
      </rPr>
      <t xml:space="preserve">38‘20‘‘, </t>
    </r>
    <r>
      <rPr>
        <b/>
        <sz val="12"/>
        <rFont val="Arial"/>
        <family val="2"/>
      </rPr>
      <t>49</t>
    </r>
    <r>
      <rPr>
        <b/>
        <sz val="12"/>
        <color indexed="8"/>
        <rFont val="Symbol"/>
        <family val="1"/>
      </rPr>
      <t>°</t>
    </r>
    <r>
      <rPr>
        <b/>
        <sz val="12"/>
        <color indexed="8"/>
        <rFont val="Arial"/>
        <family val="2"/>
      </rPr>
      <t>09‘59‘‘</t>
    </r>
  </si>
  <si>
    <t>Cisco catalyst 3750,24x10/100,2+2 SFP, IP Services</t>
  </si>
  <si>
    <t>FibeAir Chassis</t>
  </si>
  <si>
    <t>Modul IPM2 IDC with Eth. WSC&amp;EOW2 for Gbe-2</t>
  </si>
  <si>
    <t>Modul IPM2 IDM GbE 200Mbps</t>
  </si>
  <si>
    <t>Ceragon ODUP, 11 GHz, High Band, Low TX, XPIC</t>
  </si>
  <si>
    <t>Powerbox zdroj 150W</t>
  </si>
  <si>
    <r>
      <t>17.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rFont val="Arial"/>
        <family val="2"/>
      </rPr>
      <t>Ořechov, příhradový stožár, Loc: 15</t>
    </r>
    <r>
      <rPr>
        <b/>
        <sz val="12"/>
        <color indexed="8"/>
        <rFont val="Symbol"/>
        <family val="1"/>
      </rPr>
      <t>°</t>
    </r>
    <r>
      <rPr>
        <b/>
        <sz val="12"/>
        <color indexed="8"/>
        <rFont val="Arial"/>
        <family val="2"/>
      </rPr>
      <t xml:space="preserve">31‘41‘‘, </t>
    </r>
    <r>
      <rPr>
        <b/>
        <sz val="12"/>
        <rFont val="Arial"/>
        <family val="2"/>
      </rPr>
      <t>49</t>
    </r>
    <r>
      <rPr>
        <b/>
        <sz val="12"/>
        <color indexed="8"/>
        <rFont val="Symbol"/>
        <family val="1"/>
      </rPr>
      <t>°</t>
    </r>
    <r>
      <rPr>
        <b/>
        <sz val="12"/>
        <color indexed="8"/>
        <rFont val="Arial"/>
        <family val="2"/>
      </rPr>
      <t>11‘58‘‘</t>
    </r>
  </si>
  <si>
    <t>Cisco catalyst 3400,24x10/100,2 SFP, Metro Access</t>
  </si>
  <si>
    <t>Ceragon ODUP, 11 GHz, High Band, High TX, XPIC</t>
  </si>
  <si>
    <t>Powerbox zdroj 300W</t>
  </si>
  <si>
    <t xml:space="preserve">Anténní příhradový stožár </t>
  </si>
  <si>
    <t>Klimatizace MKP0520TE</t>
  </si>
  <si>
    <r>
      <t>18.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rFont val="Arial"/>
        <family val="2"/>
      </rPr>
      <t>ZŠ Telč, Masarykova 141,  Telč</t>
    </r>
  </si>
  <si>
    <t>Cisco catalyst 3750,24x10/100,2+2 SFP, IP Base</t>
  </si>
  <si>
    <r>
      <t>20.</t>
    </r>
    <r>
      <rPr>
        <b/>
        <sz val="7"/>
        <rFont val="Times New Roman"/>
        <family val="1"/>
      </rPr>
      <t xml:space="preserve">      </t>
    </r>
    <r>
      <rPr>
        <b/>
        <sz val="12"/>
        <rFont val="Arial"/>
        <family val="2"/>
      </rPr>
      <t xml:space="preserve">Telč-Terco nábytek, rack na silu, </t>
    </r>
    <r>
      <rPr>
        <b/>
        <sz val="12"/>
        <color indexed="8"/>
        <rFont val="Arial"/>
        <family val="2"/>
      </rPr>
      <t>Třebíčská 319, Telč</t>
    </r>
  </si>
  <si>
    <r>
      <t xml:space="preserve">            19.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rFont val="Arial"/>
        <family val="2"/>
      </rPr>
      <t>MěÚ Telč, nám. Zachariáše z Hradce 10, Telč</t>
    </r>
  </si>
  <si>
    <t xml:space="preserve">    1 ks</t>
  </si>
  <si>
    <t xml:space="preserve">         267 793,20</t>
  </si>
  <si>
    <t xml:space="preserve">         304 365,60</t>
  </si>
  <si>
    <t>notebook, typ Asus 2409 N</t>
  </si>
  <si>
    <t>22 ks</t>
  </si>
  <si>
    <t>notebook, typ Asus 2409 NACER 2303</t>
  </si>
  <si>
    <t>PC sestava OG 554</t>
  </si>
  <si>
    <t>3 ks</t>
  </si>
  <si>
    <t>Tiskárna HP Laser Jet 1320</t>
  </si>
  <si>
    <t>PC karta do notebooku pro připojení na internet MERIN  U 630</t>
  </si>
  <si>
    <t>4 ks</t>
  </si>
  <si>
    <t>Metropolitní síť Jihlava – seznam aktivních prvků  ( MAN_JI-6_2011)</t>
  </si>
  <si>
    <t>1. Jihlava, Krajský úřad, Žižkova 57, 587 33</t>
  </si>
  <si>
    <t>2. Stonařov,  Stonařov 17</t>
  </si>
  <si>
    <t xml:space="preserve">Cisco catalyst 3750,24x10/100,2+2 SFP </t>
  </si>
  <si>
    <t>8. Havlíčkův Brod, Městský úřad, budova V Rámech 1855</t>
  </si>
  <si>
    <t>12. Bystřice nad Pernštejnem, městský úřad, Příční 405</t>
  </si>
  <si>
    <t>Optický převěs 4 vlákna, ZZS – MěÚ Bystřice n. P</t>
  </si>
  <si>
    <t>13. Bystřice nad Pernštejnem, ZZS Masarykovo náměstí 9, Bystřice nad Pernštejnem – MěÚ Příční</t>
  </si>
  <si>
    <t>Pojistné za období 3 let</t>
  </si>
  <si>
    <t>záložní zdroj napájení APC Smart-UPS SMT1500RMI2U SMT1500RMI2U</t>
  </si>
  <si>
    <t>externí battery pack pro UPS APC Smart-UPS RT SURT48RMXLBP</t>
  </si>
  <si>
    <t>SomtnetMax 9_2012</t>
  </si>
  <si>
    <r>
      <t>1.</t>
    </r>
    <r>
      <rPr>
        <b/>
        <sz val="7"/>
        <rFont val="Times New Roman"/>
        <family val="1"/>
      </rPr>
      <t xml:space="preserve">    </t>
    </r>
    <r>
      <rPr>
        <b/>
        <sz val="12"/>
        <rFont val="Arial"/>
        <family val="2"/>
      </rPr>
      <t>ZD Svojkovice, Loc: 15</t>
    </r>
    <r>
      <rPr>
        <b/>
        <sz val="12"/>
        <color indexed="8"/>
        <rFont val="Symbol"/>
        <family val="1"/>
      </rPr>
      <t>°</t>
    </r>
    <r>
      <rPr>
        <b/>
        <sz val="12"/>
        <color indexed="8"/>
        <rFont val="Arial"/>
        <family val="2"/>
      </rPr>
      <t xml:space="preserve">38‘20‘‘, </t>
    </r>
    <r>
      <rPr>
        <b/>
        <sz val="12"/>
        <rFont val="Arial"/>
        <family val="2"/>
      </rPr>
      <t>49</t>
    </r>
    <r>
      <rPr>
        <b/>
        <sz val="12"/>
        <color indexed="8"/>
        <rFont val="Symbol"/>
        <family val="1"/>
      </rPr>
      <t>°</t>
    </r>
    <r>
      <rPr>
        <b/>
        <sz val="12"/>
        <color indexed="8"/>
        <rFont val="Arial"/>
        <family val="2"/>
      </rPr>
      <t>09‘59‘‘</t>
    </r>
  </si>
  <si>
    <r>
      <t>2.</t>
    </r>
    <r>
      <rPr>
        <b/>
        <sz val="7"/>
        <color indexed="8"/>
        <rFont val="Times New Roman"/>
        <family val="1"/>
      </rPr>
      <t xml:space="preserve">    </t>
    </r>
    <r>
      <rPr>
        <b/>
        <sz val="12"/>
        <rFont val="Arial"/>
        <family val="2"/>
      </rPr>
      <t>Ořechov, příhradový stožár, Loc: 15</t>
    </r>
    <r>
      <rPr>
        <b/>
        <sz val="12"/>
        <color indexed="8"/>
        <rFont val="Symbol"/>
        <family val="1"/>
      </rPr>
      <t>°</t>
    </r>
    <r>
      <rPr>
        <b/>
        <sz val="12"/>
        <color indexed="8"/>
        <rFont val="Arial"/>
        <family val="2"/>
      </rPr>
      <t xml:space="preserve">31‘41‘‘, </t>
    </r>
    <r>
      <rPr>
        <b/>
        <sz val="12"/>
        <rFont val="Arial"/>
        <family val="2"/>
      </rPr>
      <t>49</t>
    </r>
    <r>
      <rPr>
        <b/>
        <sz val="12"/>
        <color indexed="8"/>
        <rFont val="Symbol"/>
        <family val="1"/>
      </rPr>
      <t>°</t>
    </r>
    <r>
      <rPr>
        <b/>
        <sz val="12"/>
        <color indexed="8"/>
        <rFont val="Arial"/>
        <family val="2"/>
      </rPr>
      <t>11‘58‘‘</t>
    </r>
  </si>
  <si>
    <t>3. ZŠ Telč, Masarykova 141,  Telč</t>
  </si>
  <si>
    <r>
      <t>4.</t>
    </r>
    <r>
      <rPr>
        <b/>
        <sz val="7"/>
        <color indexed="8"/>
        <rFont val="Times New Roman"/>
        <family val="1"/>
      </rPr>
      <t xml:space="preserve">    </t>
    </r>
    <r>
      <rPr>
        <b/>
        <sz val="12"/>
        <rFont val="Arial"/>
        <family val="2"/>
      </rPr>
      <t>MěÚ Telč, nám. Zachariáše z Hradce 10, Telč</t>
    </r>
  </si>
  <si>
    <t>5. Telč-Terco nábytek, rack na silu, Třebíčská 319, Telč</t>
  </si>
  <si>
    <t>ROWANET  I   - 6 _2011</t>
  </si>
  <si>
    <t>TCK_ROWANET II</t>
  </si>
  <si>
    <t xml:space="preserve">Krajský úřad, Žižkova 57, Jihlava </t>
  </si>
  <si>
    <t>1-SERVERY</t>
  </si>
  <si>
    <t># 2 STORAGE</t>
  </si>
  <si>
    <t># 3 Garantované úložiště</t>
  </si>
  <si>
    <t># 4 Pásková knihovna</t>
  </si>
  <si>
    <t>#7 - Disková virtualizace</t>
  </si>
  <si>
    <t># 8 - SAN</t>
  </si>
  <si>
    <t># 9 - LAN</t>
  </si>
  <si>
    <t># 10 - WEB APP Firewall</t>
  </si>
  <si>
    <t>komodita 10 - CORE ROWANet</t>
  </si>
  <si>
    <t>komodita 1</t>
  </si>
  <si>
    <t># 12 - Další vybavení dat. Centra</t>
  </si>
  <si>
    <t>UPS EATON</t>
  </si>
  <si>
    <t>transfe rswitch</t>
  </si>
  <si>
    <t>klimatizace</t>
  </si>
  <si>
    <t>zhášecí systém</t>
  </si>
  <si>
    <t>kamera AXIS</t>
  </si>
  <si>
    <t>rozvaděč</t>
  </si>
  <si>
    <t xml:space="preserve"># 2 - STORAGE rozšíření </t>
  </si>
  <si>
    <t>IBM</t>
  </si>
  <si>
    <t xml:space="preserve"># 3 - Garant. Uložiětě rozšíření </t>
  </si>
  <si>
    <t xml:space="preserve"># 4 - Pásk. Knihovna rozšíření </t>
  </si>
  <si>
    <t xml:space="preserve">#1, switche, vrstva CORE </t>
  </si>
  <si>
    <t>#2, switche, vrstva EDGE</t>
  </si>
  <si>
    <t>servrovna Nemocnice Jihlava, Vrchlického</t>
  </si>
  <si>
    <t>#1 - servry</t>
  </si>
  <si>
    <t>#2  - STORAGE</t>
  </si>
  <si>
    <t>#2  - STORAGE rozšíření</t>
  </si>
  <si>
    <t xml:space="preserve">#8 - SAN </t>
  </si>
  <si>
    <t>#9 - LAN</t>
  </si>
  <si>
    <t>#10 - WEB APP Firewall</t>
  </si>
  <si>
    <t># 12 - - Další vybavení dat. Centra</t>
  </si>
  <si>
    <t>transfer switch</t>
  </si>
  <si>
    <t>rozvodná lišta APC</t>
  </si>
  <si>
    <t>#1,switche, vrstva CORE</t>
  </si>
  <si>
    <t>Koncové lokality ROWANet</t>
  </si>
  <si>
    <t>10 - edge switche, ROWANET</t>
  </si>
  <si>
    <t>Jihlava, Tolstého 15, 586 01</t>
  </si>
  <si>
    <t>MěÚ Pacov, Náměstí Svobody 1, 395 01</t>
  </si>
  <si>
    <t>MěÚ Pelhřimov, Pražská 127, 393 01</t>
  </si>
  <si>
    <t>MěÚ Havlíčkův Brod, V Rámech 1855, 580 01</t>
  </si>
  <si>
    <t>MěÚ Přibyslav, Bechyňovo náměstí 1, 582 22</t>
  </si>
  <si>
    <t>MěÚ Žďár nad Sázavou, Žižkova 1, 591 01</t>
  </si>
  <si>
    <t>MěÚ Nové Město na Moravě, Vratislavovo náměstí 103, 592 31</t>
  </si>
  <si>
    <t>MěÚ Bystřice nad Pernštejnem, Příčná 405, 593 01</t>
  </si>
  <si>
    <t>MěÚ Velké Meziříčí, Náměstí 79/3, 594 01</t>
  </si>
  <si>
    <t>MěÚ Náměšť nad Oslavou, Masarykovo náměstí 104, 675 71</t>
  </si>
  <si>
    <t>MěÚ Telč, náměstí Zachariáše z Hradce 10, 588 01</t>
  </si>
  <si>
    <t>Nemocnice Třebíč, Purkyňovo náměstí 133/2, 574 01</t>
  </si>
  <si>
    <t>MěÚ Moravské Budějovice, nám. Míru 31, 676 01</t>
  </si>
  <si>
    <t>Kontejner Třešť u zámku, 49° 17' 45.190''N, 15°29'13.565'' E</t>
  </si>
  <si>
    <r>
      <t>KOMODITA #2 - optické kabely -</t>
    </r>
    <r>
      <rPr>
        <b/>
        <sz val="12"/>
        <color indexed="10"/>
        <rFont val="Arial"/>
        <family val="2"/>
      </rPr>
      <t xml:space="preserve"> řešit pouze živelní pojištění</t>
    </r>
  </si>
  <si>
    <t>KOMODITA#2 - optické trasy ROWANet II</t>
  </si>
  <si>
    <t>KOMODITA#4</t>
  </si>
  <si>
    <t>KOMODITA#5</t>
  </si>
  <si>
    <t>KOMODITA#6</t>
  </si>
  <si>
    <t>KOMODITA#8</t>
  </si>
  <si>
    <t>Spoluúčast: 1 000,-- Kč</t>
  </si>
  <si>
    <t xml:space="preserve">Krajský úřad Kraje Vysočina, Žižkova 57, Jihlava </t>
  </si>
  <si>
    <t>Příloha č. 7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</si>
</sst>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\ &quot;Kč&quot;"/>
    <numFmt numFmtId="176" formatCode="[$€-2]\ #\ ##,000_);[Red]\([$€-2]\ #\ ##,000\)"/>
    <numFmt numFmtId="177" formatCode="_-* #,##0.00\ [$Kč-405]_-;\-* #,##0.00\ [$Kč-405]_-;_-* &quot;-&quot;??\ [$Kč-405]_-;_-@_-"/>
    <numFmt numFmtId="178" formatCode="_-* #,##0.0\ [$Kč-405]_-;\-* #,##0.0\ [$Kč-405]_-;_-* &quot;-&quot;??\ [$Kč-405]_-;_-@_-"/>
    <numFmt numFmtId="179" formatCode="_-* #,##0\ [$Kč-405]_-;\-* #,##0\ [$Kč-405]_-;_-* &quot;-&quot;??\ [$Kč-405]_-;_-@_-"/>
  </numFmts>
  <fonts count="52">
    <font>
      <sz val="10"/>
      <name val="Arial CE"/>
      <family val="0"/>
    </font>
    <font>
      <sz val="10"/>
      <color indexed="8"/>
      <name val="Arial CE"/>
      <family val="2"/>
    </font>
    <font>
      <b/>
      <sz val="10"/>
      <name val="Arial CE"/>
      <family val="2"/>
    </font>
    <font>
      <b/>
      <i/>
      <sz val="10"/>
      <color indexed="8"/>
      <name val="Arial CE"/>
      <family val="2"/>
    </font>
    <font>
      <b/>
      <i/>
      <sz val="10"/>
      <name val="Arial CE"/>
      <family val="2"/>
    </font>
    <font>
      <b/>
      <sz val="13"/>
      <name val="Arial CE"/>
      <family val="2"/>
    </font>
    <font>
      <b/>
      <sz val="10"/>
      <color indexed="8"/>
      <name val="Arial CE"/>
      <family val="0"/>
    </font>
    <font>
      <b/>
      <sz val="12"/>
      <name val="Arial"/>
      <family val="2"/>
    </font>
    <font>
      <b/>
      <sz val="7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2"/>
      <color indexed="8"/>
      <name val="Symbol"/>
      <family val="1"/>
    </font>
    <font>
      <b/>
      <sz val="7"/>
      <color indexed="8"/>
      <name val="Times New Roman"/>
      <family val="1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6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 vertical="top"/>
    </xf>
    <xf numFmtId="1" fontId="0" fillId="0" borderId="1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2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 vertical="top" wrapText="1"/>
    </xf>
    <xf numFmtId="0" fontId="6" fillId="34" borderId="12" xfId="0" applyFont="1" applyFill="1" applyBorder="1" applyAlignment="1">
      <alignment vertical="top"/>
    </xf>
    <xf numFmtId="3" fontId="3" fillId="33" borderId="13" xfId="0" applyNumberFormat="1" applyFont="1" applyFill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right" vertical="top"/>
    </xf>
    <xf numFmtId="3" fontId="6" fillId="34" borderId="12" xfId="0" applyNumberFormat="1" applyFont="1" applyFill="1" applyBorder="1" applyAlignment="1">
      <alignment vertical="top"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4" fillId="34" borderId="15" xfId="0" applyFont="1" applyFill="1" applyBorder="1" applyAlignment="1">
      <alignment vertical="center"/>
    </xf>
    <xf numFmtId="0" fontId="0" fillId="34" borderId="16" xfId="0" applyFont="1" applyFill="1" applyBorder="1" applyAlignment="1">
      <alignment horizontal="center"/>
    </xf>
    <xf numFmtId="3" fontId="0" fillId="34" borderId="16" xfId="0" applyNumberFormat="1" applyFont="1" applyFill="1" applyBorder="1" applyAlignment="1">
      <alignment/>
    </xf>
    <xf numFmtId="0" fontId="6" fillId="34" borderId="17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/>
    </xf>
    <xf numFmtId="179" fontId="0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79" fontId="3" fillId="34" borderId="18" xfId="0" applyNumberFormat="1" applyFont="1" applyFill="1" applyBorder="1" applyAlignment="1">
      <alignment horizontal="center" vertical="top" wrapText="1"/>
    </xf>
    <xf numFmtId="179" fontId="0" fillId="34" borderId="18" xfId="0" applyNumberFormat="1" applyFont="1" applyFill="1" applyBorder="1" applyAlignment="1">
      <alignment horizontal="right" vertical="top"/>
    </xf>
    <xf numFmtId="179" fontId="0" fillId="34" borderId="18" xfId="0" applyNumberFormat="1" applyFont="1" applyFill="1" applyBorder="1" applyAlignment="1">
      <alignment/>
    </xf>
    <xf numFmtId="179" fontId="0" fillId="34" borderId="19" xfId="0" applyNumberFormat="1" applyFont="1" applyFill="1" applyBorder="1" applyAlignment="1">
      <alignment horizontal="right" vertical="top"/>
    </xf>
    <xf numFmtId="179" fontId="0" fillId="34" borderId="19" xfId="0" applyNumberFormat="1" applyFont="1" applyFill="1" applyBorder="1" applyAlignment="1">
      <alignment/>
    </xf>
    <xf numFmtId="179" fontId="0" fillId="34" borderId="20" xfId="0" applyNumberFormat="1" applyFont="1" applyFill="1" applyBorder="1" applyAlignment="1">
      <alignment horizontal="right" vertical="top"/>
    </xf>
    <xf numFmtId="179" fontId="0" fillId="34" borderId="20" xfId="0" applyNumberFormat="1" applyFont="1" applyFill="1" applyBorder="1" applyAlignment="1">
      <alignment/>
    </xf>
    <xf numFmtId="179" fontId="1" fillId="34" borderId="18" xfId="0" applyNumberFormat="1" applyFont="1" applyFill="1" applyBorder="1" applyAlignment="1">
      <alignment vertical="top"/>
    </xf>
    <xf numFmtId="179" fontId="0" fillId="0" borderId="0" xfId="0" applyNumberFormat="1" applyFont="1" applyBorder="1" applyAlignment="1">
      <alignment/>
    </xf>
    <xf numFmtId="179" fontId="2" fillId="0" borderId="0" xfId="0" applyNumberFormat="1" applyFont="1" applyBorder="1" applyAlignment="1">
      <alignment/>
    </xf>
    <xf numFmtId="179" fontId="0" fillId="0" borderId="21" xfId="0" applyNumberFormat="1" applyFont="1" applyBorder="1" applyAlignment="1">
      <alignment/>
    </xf>
    <xf numFmtId="179" fontId="0" fillId="35" borderId="18" xfId="0" applyNumberFormat="1" applyFont="1" applyFill="1" applyBorder="1" applyAlignment="1">
      <alignment/>
    </xf>
    <xf numFmtId="179" fontId="0" fillId="35" borderId="0" xfId="0" applyNumberFormat="1" applyFont="1" applyFill="1" applyBorder="1" applyAlignment="1">
      <alignment/>
    </xf>
    <xf numFmtId="179" fontId="0" fillId="35" borderId="22" xfId="0" applyNumberFormat="1" applyFont="1" applyFill="1" applyBorder="1" applyAlignment="1">
      <alignment/>
    </xf>
    <xf numFmtId="179" fontId="0" fillId="34" borderId="23" xfId="0" applyNumberFormat="1" applyFont="1" applyFill="1" applyBorder="1" applyAlignment="1">
      <alignment/>
    </xf>
    <xf numFmtId="0" fontId="7" fillId="10" borderId="10" xfId="0" applyFont="1" applyFill="1" applyBorder="1" applyAlignment="1">
      <alignment/>
    </xf>
    <xf numFmtId="0" fontId="7" fillId="0" borderId="10" xfId="0" applyFont="1" applyBorder="1" applyAlignment="1">
      <alignment vertical="top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7" fillId="0" borderId="10" xfId="0" applyFont="1" applyBorder="1" applyAlignment="1">
      <alignment horizontal="left" indent="4"/>
    </xf>
    <xf numFmtId="0" fontId="12" fillId="0" borderId="10" xfId="0" applyFont="1" applyBorder="1" applyAlignment="1">
      <alignment horizontal="left" indent="4"/>
    </xf>
    <xf numFmtId="0" fontId="12" fillId="0" borderId="10" xfId="0" applyFont="1" applyBorder="1" applyAlignment="1">
      <alignment horizontal="justify"/>
    </xf>
    <xf numFmtId="3" fontId="9" fillId="0" borderId="13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9" fillId="0" borderId="13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/>
    </xf>
    <xf numFmtId="3" fontId="10" fillId="0" borderId="14" xfId="0" applyNumberFormat="1" applyFont="1" applyBorder="1" applyAlignment="1">
      <alignment/>
    </xf>
    <xf numFmtId="1" fontId="0" fillId="0" borderId="21" xfId="0" applyNumberFormat="1" applyFont="1" applyBorder="1" applyAlignment="1">
      <alignment horizontal="center"/>
    </xf>
    <xf numFmtId="3" fontId="6" fillId="34" borderId="24" xfId="0" applyNumberFormat="1" applyFont="1" applyFill="1" applyBorder="1" applyAlignment="1">
      <alignment vertical="top"/>
    </xf>
    <xf numFmtId="179" fontId="0" fillId="34" borderId="25" xfId="0" applyNumberFormat="1" applyFont="1" applyFill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0" fontId="1" fillId="0" borderId="11" xfId="0" applyFont="1" applyBorder="1" applyAlignment="1">
      <alignment horizontal="center" vertical="top"/>
    </xf>
    <xf numFmtId="3" fontId="1" fillId="0" borderId="14" xfId="0" applyNumberFormat="1" applyFont="1" applyBorder="1" applyAlignment="1">
      <alignment horizontal="right" vertical="top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6" fillId="34" borderId="24" xfId="0" applyFont="1" applyFill="1" applyBorder="1" applyAlignment="1">
      <alignment vertical="top"/>
    </xf>
    <xf numFmtId="0" fontId="6" fillId="34" borderId="17" xfId="0" applyFont="1" applyFill="1" applyBorder="1" applyAlignment="1">
      <alignment vertical="top"/>
    </xf>
    <xf numFmtId="3" fontId="6" fillId="34" borderId="26" xfId="0" applyNumberFormat="1" applyFont="1" applyFill="1" applyBorder="1" applyAlignment="1">
      <alignment vertical="top"/>
    </xf>
    <xf numFmtId="1" fontId="0" fillId="0" borderId="11" xfId="0" applyNumberFormat="1" applyFont="1" applyBorder="1" applyAlignment="1">
      <alignment/>
    </xf>
    <xf numFmtId="0" fontId="12" fillId="1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3" fontId="9" fillId="0" borderId="13" xfId="0" applyNumberFormat="1" applyFont="1" applyBorder="1" applyAlignment="1">
      <alignment horizontal="right"/>
    </xf>
    <xf numFmtId="0" fontId="10" fillId="0" borderId="11" xfId="0" applyFont="1" applyBorder="1" applyAlignment="1">
      <alignment horizontal="center" vertical="top" wrapText="1"/>
    </xf>
    <xf numFmtId="3" fontId="6" fillId="34" borderId="17" xfId="0" applyNumberFormat="1" applyFont="1" applyFill="1" applyBorder="1" applyAlignment="1">
      <alignment vertical="top"/>
    </xf>
    <xf numFmtId="0" fontId="7" fillId="1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justify"/>
    </xf>
    <xf numFmtId="0" fontId="9" fillId="0" borderId="11" xfId="0" applyFont="1" applyBorder="1" applyAlignment="1">
      <alignment/>
    </xf>
    <xf numFmtId="0" fontId="12" fillId="10" borderId="10" xfId="0" applyFont="1" applyFill="1" applyBorder="1" applyAlignment="1">
      <alignment/>
    </xf>
    <xf numFmtId="3" fontId="10" fillId="0" borderId="13" xfId="0" applyNumberFormat="1" applyFont="1" applyBorder="1" applyAlignment="1">
      <alignment horizontal="right" vertical="center"/>
    </xf>
    <xf numFmtId="0" fontId="6" fillId="35" borderId="0" xfId="0" applyFont="1" applyFill="1" applyBorder="1" applyAlignment="1">
      <alignment horizontal="left" vertical="top"/>
    </xf>
    <xf numFmtId="3" fontId="6" fillId="35" borderId="0" xfId="0" applyNumberFormat="1" applyFont="1" applyFill="1" applyBorder="1" applyAlignment="1">
      <alignment vertical="top"/>
    </xf>
    <xf numFmtId="0" fontId="0" fillId="35" borderId="0" xfId="0" applyFont="1" applyFill="1" applyAlignment="1">
      <alignment/>
    </xf>
    <xf numFmtId="179" fontId="0" fillId="34" borderId="25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6" fillId="34" borderId="24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6" fillId="34" borderId="24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horizontal="left" vertical="top"/>
    </xf>
    <xf numFmtId="0" fontId="6" fillId="34" borderId="18" xfId="0" applyFont="1" applyFill="1" applyBorder="1" applyAlignment="1">
      <alignment horizontal="left"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6"/>
  <sheetViews>
    <sheetView showGridLines="0" tabSelected="1" zoomScalePageLayoutView="0" workbookViewId="0" topLeftCell="A1">
      <selection activeCell="D28" sqref="D28"/>
    </sheetView>
  </sheetViews>
  <sheetFormatPr defaultColWidth="9.00390625" defaultRowHeight="12.75"/>
  <cols>
    <col min="1" max="1" width="70.25390625" style="1" customWidth="1"/>
    <col min="2" max="2" width="9.00390625" style="7" bestFit="1" customWidth="1"/>
    <col min="3" max="3" width="15.125" style="2" customWidth="1"/>
    <col min="4" max="5" width="14.00390625" style="47" customWidth="1"/>
    <col min="6" max="6" width="9.125" style="1" customWidth="1"/>
    <col min="7" max="7" width="9.625" style="21" bestFit="1" customWidth="1"/>
    <col min="8" max="16384" width="9.125" style="1" customWidth="1"/>
  </cols>
  <sheetData>
    <row r="1" spans="1:7" ht="12.75">
      <c r="A1" s="46" t="s">
        <v>227</v>
      </c>
      <c r="G1" s="1"/>
    </row>
    <row r="2" ht="12.75">
      <c r="G2"/>
    </row>
    <row r="3" spans="1:7" ht="16.5">
      <c r="A3" s="6" t="s">
        <v>6</v>
      </c>
      <c r="D3" s="48"/>
      <c r="G3" s="45"/>
    </row>
    <row r="4" ht="16.5">
      <c r="A4" s="6" t="s">
        <v>7</v>
      </c>
    </row>
    <row r="5" spans="1:5" ht="12.75">
      <c r="A5" s="114" t="s">
        <v>0</v>
      </c>
      <c r="B5" s="114"/>
      <c r="C5" s="114"/>
      <c r="D5" s="114"/>
      <c r="E5" s="114"/>
    </row>
    <row r="6" spans="1:5" ht="12.75">
      <c r="A6" s="114"/>
      <c r="B6" s="114"/>
      <c r="C6" s="114"/>
      <c r="D6" s="114"/>
      <c r="E6" s="114"/>
    </row>
    <row r="7" spans="1:5" ht="12.75">
      <c r="A7" s="114"/>
      <c r="B7" s="114"/>
      <c r="C7" s="114"/>
      <c r="D7" s="114"/>
      <c r="E7" s="114"/>
    </row>
    <row r="9" ht="12.75">
      <c r="A9" s="1" t="s">
        <v>225</v>
      </c>
    </row>
    <row r="11" ht="12.75">
      <c r="A11" s="4" t="s">
        <v>12</v>
      </c>
    </row>
    <row r="12" spans="1:5" ht="25.5">
      <c r="A12" s="24" t="s">
        <v>2</v>
      </c>
      <c r="B12" s="24" t="s">
        <v>1</v>
      </c>
      <c r="C12" s="35" t="s">
        <v>5</v>
      </c>
      <c r="D12" s="49" t="s">
        <v>77</v>
      </c>
      <c r="E12" s="49" t="s">
        <v>157</v>
      </c>
    </row>
    <row r="13" spans="1:5" ht="12.75">
      <c r="A13" s="13" t="s">
        <v>8</v>
      </c>
      <c r="B13" s="5">
        <v>1</v>
      </c>
      <c r="C13" s="36">
        <v>6014956</v>
      </c>
      <c r="D13" s="50"/>
      <c r="E13" s="51"/>
    </row>
    <row r="14" spans="1:5" ht="12.75">
      <c r="A14" s="13" t="s">
        <v>9</v>
      </c>
      <c r="B14" s="5">
        <v>1</v>
      </c>
      <c r="C14" s="36">
        <v>2922657</v>
      </c>
      <c r="D14" s="50"/>
      <c r="E14" s="51"/>
    </row>
    <row r="15" spans="1:5" ht="13.5" thickBot="1">
      <c r="A15" s="82" t="s">
        <v>10</v>
      </c>
      <c r="B15" s="83">
        <v>1</v>
      </c>
      <c r="C15" s="84">
        <v>1767926</v>
      </c>
      <c r="D15" s="52"/>
      <c r="E15" s="53"/>
    </row>
    <row r="16" spans="1:5" ht="13.5" thickBot="1">
      <c r="A16" s="88" t="s">
        <v>3</v>
      </c>
      <c r="B16" s="89"/>
      <c r="C16" s="90">
        <f>SUM(C13:C15)</f>
        <v>10705539</v>
      </c>
      <c r="D16" s="81"/>
      <c r="E16" s="55"/>
    </row>
    <row r="18" ht="12.75">
      <c r="A18" s="4" t="s">
        <v>11</v>
      </c>
    </row>
    <row r="19" spans="1:5" ht="25.5">
      <c r="A19" s="24" t="s">
        <v>2</v>
      </c>
      <c r="B19" s="24" t="s">
        <v>1</v>
      </c>
      <c r="C19" s="35" t="s">
        <v>5</v>
      </c>
      <c r="D19" s="49" t="s">
        <v>77</v>
      </c>
      <c r="E19" s="49" t="s">
        <v>157</v>
      </c>
    </row>
    <row r="20" spans="1:5" ht="12.75">
      <c r="A20" s="13" t="s">
        <v>13</v>
      </c>
      <c r="B20" s="5">
        <v>1</v>
      </c>
      <c r="C20" s="36">
        <v>1315175</v>
      </c>
      <c r="D20" s="56"/>
      <c r="E20" s="56"/>
    </row>
    <row r="21" spans="1:5" ht="12.75">
      <c r="A21" s="13" t="s">
        <v>14</v>
      </c>
      <c r="B21" s="5">
        <v>1</v>
      </c>
      <c r="C21" s="36">
        <v>369536</v>
      </c>
      <c r="D21" s="50"/>
      <c r="E21" s="50"/>
    </row>
    <row r="22" spans="1:5" ht="12.75">
      <c r="A22" s="13" t="s">
        <v>15</v>
      </c>
      <c r="B22" s="5">
        <v>1</v>
      </c>
      <c r="C22" s="36">
        <v>191712</v>
      </c>
      <c r="D22" s="50"/>
      <c r="E22" s="50"/>
    </row>
    <row r="23" spans="1:5" ht="12.75">
      <c r="A23" s="13" t="s">
        <v>16</v>
      </c>
      <c r="B23" s="5">
        <v>1</v>
      </c>
      <c r="C23" s="36">
        <v>167964</v>
      </c>
      <c r="D23" s="50"/>
      <c r="E23" s="50"/>
    </row>
    <row r="24" spans="1:5" ht="12.75">
      <c r="A24" s="13" t="s">
        <v>17</v>
      </c>
      <c r="B24" s="15">
        <v>1</v>
      </c>
      <c r="C24" s="36">
        <v>151730</v>
      </c>
      <c r="D24" s="50"/>
      <c r="E24" s="50"/>
    </row>
    <row r="25" spans="1:5" ht="12.75">
      <c r="A25" s="14" t="s">
        <v>18</v>
      </c>
      <c r="B25" s="16">
        <v>1</v>
      </c>
      <c r="C25" s="38">
        <v>72284</v>
      </c>
      <c r="D25" s="51"/>
      <c r="E25" s="51"/>
    </row>
    <row r="26" spans="1:5" ht="12.75">
      <c r="A26" s="14" t="s">
        <v>19</v>
      </c>
      <c r="B26" s="16">
        <v>1</v>
      </c>
      <c r="C26" s="38">
        <v>364854</v>
      </c>
      <c r="D26" s="51"/>
      <c r="E26" s="51"/>
    </row>
    <row r="27" spans="1:5" ht="13.5" thickBot="1">
      <c r="A27" s="85" t="s">
        <v>20</v>
      </c>
      <c r="B27" s="86">
        <v>1</v>
      </c>
      <c r="C27" s="87">
        <v>259317</v>
      </c>
      <c r="D27" s="53"/>
      <c r="E27" s="53"/>
    </row>
    <row r="28" spans="1:5" ht="13.5" thickBot="1">
      <c r="A28" s="88" t="s">
        <v>3</v>
      </c>
      <c r="B28" s="89"/>
      <c r="C28" s="90">
        <f>SUM(C20:C27)</f>
        <v>2892572</v>
      </c>
      <c r="D28" s="81"/>
      <c r="E28" s="55"/>
    </row>
    <row r="29" ht="12.75">
      <c r="A29" s="4" t="s">
        <v>78</v>
      </c>
    </row>
    <row r="30" spans="1:5" ht="25.5">
      <c r="A30" s="24" t="s">
        <v>2</v>
      </c>
      <c r="B30" s="24" t="s">
        <v>1</v>
      </c>
      <c r="C30" s="35" t="s">
        <v>5</v>
      </c>
      <c r="D30" s="49" t="s">
        <v>77</v>
      </c>
      <c r="E30" s="49" t="s">
        <v>157</v>
      </c>
    </row>
    <row r="31" spans="1:5" ht="12.75">
      <c r="A31" s="17" t="s">
        <v>21</v>
      </c>
      <c r="B31" s="5"/>
      <c r="C31" s="36"/>
      <c r="D31" s="51"/>
      <c r="E31" s="51"/>
    </row>
    <row r="32" spans="1:5" ht="12.75">
      <c r="A32" s="14" t="s">
        <v>22</v>
      </c>
      <c r="B32" s="16">
        <v>1</v>
      </c>
      <c r="C32" s="38">
        <v>257259</v>
      </c>
      <c r="D32" s="51"/>
      <c r="E32" s="51"/>
    </row>
    <row r="33" spans="1:7" s="3" customFormat="1" ht="12.75">
      <c r="A33" s="14" t="s">
        <v>23</v>
      </c>
      <c r="B33" s="16">
        <v>1</v>
      </c>
      <c r="C33" s="38">
        <v>337762</v>
      </c>
      <c r="D33" s="51"/>
      <c r="E33" s="51"/>
      <c r="G33" s="22"/>
    </row>
    <row r="34" spans="1:5" ht="12.75">
      <c r="A34" s="14" t="s">
        <v>24</v>
      </c>
      <c r="B34" s="16">
        <v>1</v>
      </c>
      <c r="C34" s="38">
        <v>438928</v>
      </c>
      <c r="D34" s="51"/>
      <c r="E34" s="51"/>
    </row>
    <row r="35" spans="1:7" s="3" customFormat="1" ht="12.75">
      <c r="A35" s="18" t="s">
        <v>25</v>
      </c>
      <c r="B35" s="16"/>
      <c r="C35" s="38"/>
      <c r="D35" s="51"/>
      <c r="E35" s="51"/>
      <c r="G35" s="22"/>
    </row>
    <row r="36" spans="1:5" ht="12.75">
      <c r="A36" s="14" t="s">
        <v>26</v>
      </c>
      <c r="B36" s="16">
        <v>1</v>
      </c>
      <c r="C36" s="38">
        <v>233503</v>
      </c>
      <c r="D36" s="51"/>
      <c r="E36" s="51"/>
    </row>
    <row r="37" spans="1:5" ht="12.75">
      <c r="A37" s="14" t="s">
        <v>27</v>
      </c>
      <c r="B37" s="16">
        <v>1</v>
      </c>
      <c r="C37" s="38">
        <v>163282</v>
      </c>
      <c r="D37" s="51"/>
      <c r="E37" s="51"/>
    </row>
    <row r="38" spans="1:5" ht="12.75">
      <c r="A38" s="14" t="s">
        <v>28</v>
      </c>
      <c r="B38" s="16">
        <v>1</v>
      </c>
      <c r="C38" s="38">
        <v>95377</v>
      </c>
      <c r="D38" s="51"/>
      <c r="E38" s="51"/>
    </row>
    <row r="39" spans="1:5" ht="12.75">
      <c r="A39" s="14" t="s">
        <v>29</v>
      </c>
      <c r="B39" s="16">
        <v>1</v>
      </c>
      <c r="C39" s="38">
        <v>169301</v>
      </c>
      <c r="D39" s="51"/>
      <c r="E39" s="51"/>
    </row>
    <row r="40" spans="1:5" ht="12.75">
      <c r="A40" s="14" t="s">
        <v>30</v>
      </c>
      <c r="B40" s="16">
        <v>1</v>
      </c>
      <c r="C40" s="38">
        <v>125318</v>
      </c>
      <c r="D40" s="51"/>
      <c r="E40" s="51"/>
    </row>
    <row r="41" spans="1:5" ht="12.75">
      <c r="A41" s="14" t="s">
        <v>28</v>
      </c>
      <c r="B41" s="16">
        <v>1</v>
      </c>
      <c r="C41" s="38">
        <v>95377</v>
      </c>
      <c r="D41" s="51"/>
      <c r="E41" s="51"/>
    </row>
    <row r="42" spans="1:5" ht="12.75">
      <c r="A42" s="14" t="s">
        <v>31</v>
      </c>
      <c r="B42" s="16">
        <v>1</v>
      </c>
      <c r="C42" s="38">
        <v>107723</v>
      </c>
      <c r="D42" s="51"/>
      <c r="E42" s="51"/>
    </row>
    <row r="43" spans="1:5" ht="12.75">
      <c r="A43" s="14" t="s">
        <v>30</v>
      </c>
      <c r="B43" s="16">
        <v>1</v>
      </c>
      <c r="C43" s="38">
        <v>125318</v>
      </c>
      <c r="D43" s="51"/>
      <c r="E43" s="51"/>
    </row>
    <row r="44" spans="1:5" ht="12.75">
      <c r="A44" s="14" t="s">
        <v>28</v>
      </c>
      <c r="B44" s="16">
        <v>1</v>
      </c>
      <c r="C44" s="38">
        <v>95377</v>
      </c>
      <c r="D44" s="51"/>
      <c r="E44" s="51"/>
    </row>
    <row r="45" spans="1:5" ht="12.75">
      <c r="A45" s="14" t="s">
        <v>31</v>
      </c>
      <c r="B45" s="16">
        <v>1</v>
      </c>
      <c r="C45" s="38">
        <v>107723</v>
      </c>
      <c r="D45" s="51"/>
      <c r="E45" s="51"/>
    </row>
    <row r="46" spans="1:5" ht="12.75">
      <c r="A46" s="14" t="s">
        <v>31</v>
      </c>
      <c r="B46" s="16">
        <v>1</v>
      </c>
      <c r="C46" s="38">
        <v>107723</v>
      </c>
      <c r="D46" s="51"/>
      <c r="E46" s="51"/>
    </row>
    <row r="47" spans="1:5" ht="12.75">
      <c r="A47" s="14" t="s">
        <v>32</v>
      </c>
      <c r="B47" s="16">
        <v>1</v>
      </c>
      <c r="C47" s="38">
        <v>37833</v>
      </c>
      <c r="D47" s="51"/>
      <c r="E47" s="51"/>
    </row>
    <row r="48" spans="1:5" ht="13.5" thickBot="1">
      <c r="A48" s="14" t="s">
        <v>32</v>
      </c>
      <c r="B48" s="16">
        <v>1</v>
      </c>
      <c r="C48" s="38">
        <v>37833</v>
      </c>
      <c r="D48" s="53"/>
      <c r="E48" s="53"/>
    </row>
    <row r="49" spans="1:5" ht="13.5" thickBot="1">
      <c r="A49" s="34" t="s">
        <v>3</v>
      </c>
      <c r="B49" s="34"/>
      <c r="C49" s="37">
        <f>SUM(C32:C48)</f>
        <v>2535637</v>
      </c>
      <c r="D49" s="54"/>
      <c r="E49" s="55"/>
    </row>
    <row r="51" ht="12.75">
      <c r="A51" s="4" t="s">
        <v>33</v>
      </c>
    </row>
    <row r="52" spans="1:5" ht="25.5">
      <c r="A52" s="24" t="s">
        <v>2</v>
      </c>
      <c r="B52" s="24" t="s">
        <v>1</v>
      </c>
      <c r="C52" s="35" t="s">
        <v>5</v>
      </c>
      <c r="D52" s="49" t="s">
        <v>77</v>
      </c>
      <c r="E52" s="49" t="s">
        <v>157</v>
      </c>
    </row>
    <row r="53" spans="1:5" ht="12.75">
      <c r="A53" s="13" t="s">
        <v>34</v>
      </c>
      <c r="B53" s="5">
        <v>1</v>
      </c>
      <c r="C53" s="36">
        <v>20838.1</v>
      </c>
      <c r="D53" s="50"/>
      <c r="E53" s="51"/>
    </row>
    <row r="54" spans="1:5" ht="12.75">
      <c r="A54" s="13" t="s">
        <v>35</v>
      </c>
      <c r="B54" s="5">
        <v>1</v>
      </c>
      <c r="C54" s="36">
        <v>10000</v>
      </c>
      <c r="D54" s="50"/>
      <c r="E54" s="51"/>
    </row>
    <row r="55" spans="1:5" ht="12.75">
      <c r="A55" s="13" t="s">
        <v>35</v>
      </c>
      <c r="B55" s="5">
        <v>1</v>
      </c>
      <c r="C55" s="36">
        <v>15000</v>
      </c>
      <c r="D55" s="50"/>
      <c r="E55" s="51"/>
    </row>
    <row r="56" spans="1:5" ht="12.75">
      <c r="A56" s="13" t="s">
        <v>35</v>
      </c>
      <c r="B56" s="5">
        <v>1</v>
      </c>
      <c r="C56" s="36">
        <v>15000</v>
      </c>
      <c r="D56" s="50"/>
      <c r="E56" s="51"/>
    </row>
    <row r="57" spans="1:5" ht="12.75">
      <c r="A57" s="13" t="s">
        <v>36</v>
      </c>
      <c r="B57" s="5">
        <v>1</v>
      </c>
      <c r="C57" s="36">
        <v>44356.4</v>
      </c>
      <c r="D57" s="50"/>
      <c r="E57" s="51"/>
    </row>
    <row r="58" spans="1:5" ht="12.75">
      <c r="A58" s="13" t="s">
        <v>37</v>
      </c>
      <c r="B58" s="5">
        <v>1</v>
      </c>
      <c r="C58" s="36">
        <v>68596.8</v>
      </c>
      <c r="D58" s="50"/>
      <c r="E58" s="51"/>
    </row>
    <row r="59" spans="1:5" ht="12.75">
      <c r="A59" s="13" t="s">
        <v>37</v>
      </c>
      <c r="B59" s="5">
        <v>1</v>
      </c>
      <c r="C59" s="36">
        <v>68596.8</v>
      </c>
      <c r="D59" s="50"/>
      <c r="E59" s="51"/>
    </row>
    <row r="60" spans="1:5" ht="12.75">
      <c r="A60" s="13" t="s">
        <v>37</v>
      </c>
      <c r="B60" s="5">
        <v>1</v>
      </c>
      <c r="C60" s="36">
        <v>68596.8</v>
      </c>
      <c r="D60" s="50"/>
      <c r="E60" s="51"/>
    </row>
    <row r="61" spans="1:5" ht="12.75">
      <c r="A61" s="13" t="s">
        <v>37</v>
      </c>
      <c r="B61" s="5">
        <v>1</v>
      </c>
      <c r="C61" s="36">
        <v>68596.8</v>
      </c>
      <c r="D61" s="50"/>
      <c r="E61" s="51"/>
    </row>
    <row r="62" spans="1:5" ht="12.75">
      <c r="A62" s="13" t="s">
        <v>37</v>
      </c>
      <c r="B62" s="5">
        <v>1</v>
      </c>
      <c r="C62" s="36">
        <v>68596.8</v>
      </c>
      <c r="D62" s="50"/>
      <c r="E62" s="51"/>
    </row>
    <row r="63" spans="1:5" ht="12.75">
      <c r="A63" s="13" t="s">
        <v>38</v>
      </c>
      <c r="B63" s="5">
        <v>1</v>
      </c>
      <c r="C63" s="36">
        <v>105486.8</v>
      </c>
      <c r="D63" s="50"/>
      <c r="E63" s="51"/>
    </row>
    <row r="64" spans="1:5" ht="12.75">
      <c r="A64" s="13" t="s">
        <v>38</v>
      </c>
      <c r="B64" s="5">
        <v>1</v>
      </c>
      <c r="C64" s="36">
        <v>105486.8</v>
      </c>
      <c r="D64" s="50"/>
      <c r="E64" s="51"/>
    </row>
    <row r="65" spans="1:5" ht="12.75">
      <c r="A65" s="13" t="s">
        <v>38</v>
      </c>
      <c r="B65" s="5">
        <v>1</v>
      </c>
      <c r="C65" s="36">
        <v>105486.8</v>
      </c>
      <c r="D65" s="50"/>
      <c r="E65" s="51"/>
    </row>
    <row r="66" spans="1:5" ht="12.75">
      <c r="A66" s="13" t="s">
        <v>38</v>
      </c>
      <c r="B66" s="5">
        <v>1</v>
      </c>
      <c r="C66" s="36">
        <v>105486.8</v>
      </c>
      <c r="D66" s="50"/>
      <c r="E66" s="51"/>
    </row>
    <row r="67" spans="1:5" ht="12.75">
      <c r="A67" s="13" t="s">
        <v>38</v>
      </c>
      <c r="B67" s="5">
        <v>1</v>
      </c>
      <c r="C67" s="36">
        <v>105486.8</v>
      </c>
      <c r="D67" s="50"/>
      <c r="E67" s="51"/>
    </row>
    <row r="68" spans="1:5" ht="12.75">
      <c r="A68" s="13" t="s">
        <v>39</v>
      </c>
      <c r="B68" s="5">
        <v>1</v>
      </c>
      <c r="C68" s="36">
        <v>156557</v>
      </c>
      <c r="D68" s="50"/>
      <c r="E68" s="51"/>
    </row>
    <row r="69" spans="1:5" ht="12.75">
      <c r="A69" s="13" t="s">
        <v>40</v>
      </c>
      <c r="B69" s="5">
        <v>1</v>
      </c>
      <c r="C69" s="36">
        <v>11207.4</v>
      </c>
      <c r="D69" s="50"/>
      <c r="E69" s="51"/>
    </row>
    <row r="70" spans="1:5" ht="12.75">
      <c r="A70" s="13" t="s">
        <v>37</v>
      </c>
      <c r="B70" s="5">
        <v>1</v>
      </c>
      <c r="C70" s="36">
        <v>66356</v>
      </c>
      <c r="D70" s="50"/>
      <c r="E70" s="51"/>
    </row>
    <row r="71" spans="1:5" ht="12.75">
      <c r="A71" s="13" t="s">
        <v>37</v>
      </c>
      <c r="B71" s="5">
        <v>1</v>
      </c>
      <c r="C71" s="36">
        <v>66356</v>
      </c>
      <c r="D71" s="50"/>
      <c r="E71" s="51"/>
    </row>
    <row r="72" spans="1:5" ht="12.75">
      <c r="A72" s="19" t="s">
        <v>37</v>
      </c>
      <c r="B72" s="5">
        <v>1</v>
      </c>
      <c r="C72" s="39">
        <v>66356</v>
      </c>
      <c r="D72" s="51"/>
      <c r="E72" s="51"/>
    </row>
    <row r="73" spans="1:5" ht="12.75">
      <c r="A73" s="19" t="s">
        <v>41</v>
      </c>
      <c r="B73" s="5">
        <v>1</v>
      </c>
      <c r="C73" s="39">
        <v>191000</v>
      </c>
      <c r="D73" s="51"/>
      <c r="E73" s="51"/>
    </row>
    <row r="74" spans="1:5" ht="12.75">
      <c r="A74" s="19" t="s">
        <v>42</v>
      </c>
      <c r="B74" s="5">
        <v>1</v>
      </c>
      <c r="C74" s="39">
        <v>98000</v>
      </c>
      <c r="D74" s="51"/>
      <c r="E74" s="51"/>
    </row>
    <row r="75" spans="1:5" ht="12.75">
      <c r="A75" s="19" t="s">
        <v>42</v>
      </c>
      <c r="B75" s="5">
        <v>1</v>
      </c>
      <c r="C75" s="39">
        <v>98000</v>
      </c>
      <c r="D75" s="51"/>
      <c r="E75" s="51"/>
    </row>
    <row r="76" spans="1:5" ht="12.75">
      <c r="A76" s="19" t="s">
        <v>42</v>
      </c>
      <c r="B76" s="5">
        <v>1</v>
      </c>
      <c r="C76" s="39">
        <v>98000</v>
      </c>
      <c r="D76" s="51"/>
      <c r="E76" s="51"/>
    </row>
    <row r="77" spans="1:5" ht="12.75">
      <c r="A77" s="19" t="s">
        <v>43</v>
      </c>
      <c r="B77" s="5">
        <v>1</v>
      </c>
      <c r="C77" s="39">
        <v>101000</v>
      </c>
      <c r="D77" s="51"/>
      <c r="E77" s="51"/>
    </row>
    <row r="78" spans="1:5" ht="12.75">
      <c r="A78" s="19" t="s">
        <v>44</v>
      </c>
      <c r="B78" s="5">
        <v>1</v>
      </c>
      <c r="C78" s="39">
        <v>191000</v>
      </c>
      <c r="D78" s="51"/>
      <c r="E78" s="51"/>
    </row>
    <row r="79" spans="1:5" ht="12.75">
      <c r="A79" s="19" t="s">
        <v>44</v>
      </c>
      <c r="B79" s="5">
        <v>1</v>
      </c>
      <c r="C79" s="39">
        <v>191000</v>
      </c>
      <c r="D79" s="51"/>
      <c r="E79" s="51"/>
    </row>
    <row r="80" spans="1:5" ht="12.75">
      <c r="A80" s="19" t="s">
        <v>45</v>
      </c>
      <c r="B80" s="5">
        <v>1</v>
      </c>
      <c r="C80" s="39">
        <v>199000</v>
      </c>
      <c r="D80" s="51"/>
      <c r="E80" s="51"/>
    </row>
    <row r="81" spans="1:5" ht="12.75">
      <c r="A81" s="19" t="s">
        <v>46</v>
      </c>
      <c r="B81" s="5">
        <v>1</v>
      </c>
      <c r="C81" s="39">
        <v>101000</v>
      </c>
      <c r="D81" s="51"/>
      <c r="E81" s="51"/>
    </row>
    <row r="82" spans="1:5" ht="12.75">
      <c r="A82" s="19" t="s">
        <v>43</v>
      </c>
      <c r="B82" s="5">
        <v>1</v>
      </c>
      <c r="C82" s="39">
        <v>101000</v>
      </c>
      <c r="D82" s="51"/>
      <c r="E82" s="51"/>
    </row>
    <row r="83" spans="1:5" ht="12.75">
      <c r="A83" s="19" t="s">
        <v>43</v>
      </c>
      <c r="B83" s="5">
        <v>1</v>
      </c>
      <c r="C83" s="39">
        <v>101000</v>
      </c>
      <c r="D83" s="51"/>
      <c r="E83" s="51"/>
    </row>
    <row r="84" spans="1:5" ht="12.75">
      <c r="A84" s="19" t="s">
        <v>44</v>
      </c>
      <c r="B84" s="5">
        <v>1</v>
      </c>
      <c r="C84" s="39">
        <v>191000</v>
      </c>
      <c r="D84" s="51"/>
      <c r="E84" s="51"/>
    </row>
    <row r="85" spans="1:5" ht="12.75">
      <c r="A85" s="19" t="s">
        <v>47</v>
      </c>
      <c r="B85" s="5">
        <v>1</v>
      </c>
      <c r="C85" s="39">
        <v>98000</v>
      </c>
      <c r="D85" s="51"/>
      <c r="E85" s="51"/>
    </row>
    <row r="86" spans="1:5" ht="12.75">
      <c r="A86" s="19" t="s">
        <v>47</v>
      </c>
      <c r="B86" s="5">
        <v>1</v>
      </c>
      <c r="C86" s="39">
        <v>98000</v>
      </c>
      <c r="D86" s="51"/>
      <c r="E86" s="51"/>
    </row>
    <row r="87" spans="1:5" ht="12.75">
      <c r="A87" s="19" t="s">
        <v>46</v>
      </c>
      <c r="B87" s="5">
        <v>1</v>
      </c>
      <c r="C87" s="39">
        <v>101000</v>
      </c>
      <c r="D87" s="51"/>
      <c r="E87" s="51"/>
    </row>
    <row r="88" spans="1:5" ht="12.75">
      <c r="A88" s="19" t="s">
        <v>44</v>
      </c>
      <c r="B88" s="5">
        <v>1</v>
      </c>
      <c r="C88" s="39">
        <v>191000</v>
      </c>
      <c r="D88" s="51"/>
      <c r="E88" s="51"/>
    </row>
    <row r="89" spans="1:5" ht="12.75">
      <c r="A89" s="19" t="s">
        <v>48</v>
      </c>
      <c r="B89" s="5">
        <v>1</v>
      </c>
      <c r="C89" s="39">
        <v>157000</v>
      </c>
      <c r="D89" s="51"/>
      <c r="E89" s="51"/>
    </row>
    <row r="90" spans="1:5" ht="12.75">
      <c r="A90" s="19" t="s">
        <v>48</v>
      </c>
      <c r="B90" s="5">
        <v>1</v>
      </c>
      <c r="C90" s="39">
        <v>157000</v>
      </c>
      <c r="D90" s="51"/>
      <c r="E90" s="51"/>
    </row>
    <row r="91" spans="1:5" ht="12.75">
      <c r="A91" s="19" t="s">
        <v>49</v>
      </c>
      <c r="B91" s="5">
        <v>1</v>
      </c>
      <c r="C91" s="39">
        <v>258000</v>
      </c>
      <c r="D91" s="51"/>
      <c r="E91" s="51"/>
    </row>
    <row r="92" spans="1:5" ht="12.75">
      <c r="A92" s="19" t="s">
        <v>50</v>
      </c>
      <c r="B92" s="5">
        <v>1</v>
      </c>
      <c r="C92" s="39">
        <v>83049</v>
      </c>
      <c r="D92" s="51"/>
      <c r="E92" s="51"/>
    </row>
    <row r="93" spans="1:5" ht="12.75">
      <c r="A93" s="19" t="s">
        <v>49</v>
      </c>
      <c r="B93" s="5">
        <v>1</v>
      </c>
      <c r="C93" s="39">
        <v>258000</v>
      </c>
      <c r="D93" s="51"/>
      <c r="E93" s="51"/>
    </row>
    <row r="94" spans="1:5" ht="12.75">
      <c r="A94" s="19" t="s">
        <v>51</v>
      </c>
      <c r="B94" s="5">
        <v>1</v>
      </c>
      <c r="C94" s="39">
        <v>62100.2</v>
      </c>
      <c r="D94" s="51"/>
      <c r="E94" s="51"/>
    </row>
    <row r="95" spans="1:5" ht="12.75">
      <c r="A95" s="19" t="s">
        <v>52</v>
      </c>
      <c r="B95" s="5">
        <v>1</v>
      </c>
      <c r="C95" s="39">
        <v>118000</v>
      </c>
      <c r="D95" s="51"/>
      <c r="E95" s="51"/>
    </row>
    <row r="96" spans="1:5" ht="12.75">
      <c r="A96" s="19" t="s">
        <v>52</v>
      </c>
      <c r="B96" s="5">
        <v>1</v>
      </c>
      <c r="C96" s="39">
        <v>85500</v>
      </c>
      <c r="D96" s="51"/>
      <c r="E96" s="51"/>
    </row>
    <row r="97" spans="1:5" ht="12.75">
      <c r="A97" s="19" t="s">
        <v>53</v>
      </c>
      <c r="B97" s="5">
        <v>1</v>
      </c>
      <c r="C97" s="39">
        <v>97500</v>
      </c>
      <c r="D97" s="51"/>
      <c r="E97" s="51"/>
    </row>
    <row r="98" spans="1:5" ht="12.75">
      <c r="A98" s="19" t="s">
        <v>54</v>
      </c>
      <c r="B98" s="5">
        <v>1</v>
      </c>
      <c r="C98" s="39">
        <v>12250</v>
      </c>
      <c r="D98" s="51"/>
      <c r="E98" s="51"/>
    </row>
    <row r="99" spans="1:5" ht="12.75">
      <c r="A99" s="19" t="s">
        <v>55</v>
      </c>
      <c r="B99" s="5">
        <v>1</v>
      </c>
      <c r="C99" s="39">
        <v>61550</v>
      </c>
      <c r="D99" s="51"/>
      <c r="E99" s="51"/>
    </row>
    <row r="100" spans="1:5" ht="12.75">
      <c r="A100" s="19" t="s">
        <v>56</v>
      </c>
      <c r="B100" s="5">
        <v>1</v>
      </c>
      <c r="C100" s="39">
        <v>2494317.7</v>
      </c>
      <c r="D100" s="51"/>
      <c r="E100" s="51"/>
    </row>
    <row r="101" spans="1:5" ht="12.75">
      <c r="A101" s="19" t="s">
        <v>57</v>
      </c>
      <c r="B101" s="5">
        <v>1</v>
      </c>
      <c r="C101" s="39">
        <v>1371914</v>
      </c>
      <c r="D101" s="51"/>
      <c r="E101" s="51"/>
    </row>
    <row r="102" spans="1:5" ht="13.5" thickBot="1">
      <c r="A102" s="19" t="s">
        <v>58</v>
      </c>
      <c r="B102" s="5">
        <v>1</v>
      </c>
      <c r="C102" s="39">
        <v>147798</v>
      </c>
      <c r="D102" s="53"/>
      <c r="E102" s="53"/>
    </row>
    <row r="103" spans="1:5" ht="13.5" thickBot="1">
      <c r="A103" s="34" t="s">
        <v>3</v>
      </c>
      <c r="B103" s="34"/>
      <c r="C103" s="37">
        <f>SUM(C53:C102)</f>
        <v>8855423.8</v>
      </c>
      <c r="D103" s="54"/>
      <c r="E103" s="55"/>
    </row>
    <row r="104" spans="1:5" ht="12.75">
      <c r="A104" s="8"/>
      <c r="B104" s="9"/>
      <c r="C104" s="31"/>
      <c r="D104" s="57"/>
      <c r="E104" s="57"/>
    </row>
    <row r="105" spans="1:5" ht="12.75">
      <c r="A105" s="8"/>
      <c r="B105" s="9"/>
      <c r="C105" s="31"/>
      <c r="D105" s="57"/>
      <c r="E105" s="57"/>
    </row>
    <row r="106" spans="1:5" ht="12.75">
      <c r="A106" s="8"/>
      <c r="B106" s="9"/>
      <c r="C106" s="31"/>
      <c r="D106" s="57"/>
      <c r="E106" s="57"/>
    </row>
    <row r="107" spans="1:5" ht="12.75">
      <c r="A107" s="8"/>
      <c r="B107" s="9"/>
      <c r="C107" s="31"/>
      <c r="D107" s="57"/>
      <c r="E107" s="57"/>
    </row>
    <row r="108" spans="1:7" s="12" customFormat="1" ht="12.75">
      <c r="A108" s="10" t="s">
        <v>59</v>
      </c>
      <c r="B108" s="11"/>
      <c r="C108" s="32"/>
      <c r="D108" s="58"/>
      <c r="E108" s="58"/>
      <c r="G108" s="23"/>
    </row>
    <row r="109" spans="1:5" ht="25.5">
      <c r="A109" s="24" t="s">
        <v>2</v>
      </c>
      <c r="B109" s="24" t="s">
        <v>1</v>
      </c>
      <c r="C109" s="35" t="s">
        <v>5</v>
      </c>
      <c r="D109" s="49" t="s">
        <v>77</v>
      </c>
      <c r="E109" s="49" t="s">
        <v>157</v>
      </c>
    </row>
    <row r="110" spans="1:5" ht="12.75">
      <c r="A110" s="19" t="s">
        <v>60</v>
      </c>
      <c r="B110" s="20">
        <v>1</v>
      </c>
      <c r="C110" s="39">
        <v>4911714</v>
      </c>
      <c r="D110" s="51"/>
      <c r="E110" s="51"/>
    </row>
    <row r="111" spans="1:5" ht="12.75">
      <c r="A111" s="19" t="s">
        <v>61</v>
      </c>
      <c r="B111" s="20">
        <v>1</v>
      </c>
      <c r="C111" s="39">
        <v>2567587</v>
      </c>
      <c r="D111" s="51"/>
      <c r="E111" s="51"/>
    </row>
    <row r="112" spans="1:5" ht="12.75">
      <c r="A112" s="19" t="s">
        <v>62</v>
      </c>
      <c r="B112" s="20">
        <v>1</v>
      </c>
      <c r="C112" s="39">
        <v>2379301</v>
      </c>
      <c r="D112" s="51"/>
      <c r="E112" s="51"/>
    </row>
    <row r="113" spans="1:5" ht="12.75">
      <c r="A113" s="19" t="s">
        <v>63</v>
      </c>
      <c r="B113" s="20">
        <v>1</v>
      </c>
      <c r="C113" s="39">
        <v>3703575</v>
      </c>
      <c r="D113" s="51"/>
      <c r="E113" s="51"/>
    </row>
    <row r="114" spans="1:5" ht="12.75">
      <c r="A114" s="19" t="s">
        <v>64</v>
      </c>
      <c r="B114" s="20">
        <v>1</v>
      </c>
      <c r="C114" s="39">
        <v>1616169</v>
      </c>
      <c r="D114" s="51"/>
      <c r="E114" s="51"/>
    </row>
    <row r="115" spans="1:5" ht="12.75">
      <c r="A115" s="19" t="s">
        <v>65</v>
      </c>
      <c r="B115" s="20">
        <v>1</v>
      </c>
      <c r="C115" s="39">
        <v>378555</v>
      </c>
      <c r="D115" s="51"/>
      <c r="E115" s="51"/>
    </row>
    <row r="116" spans="1:5" ht="12.75">
      <c r="A116" s="19" t="s">
        <v>66</v>
      </c>
      <c r="B116" s="20">
        <v>1</v>
      </c>
      <c r="C116" s="39">
        <v>138915</v>
      </c>
      <c r="D116" s="51"/>
      <c r="E116" s="51"/>
    </row>
    <row r="117" spans="1:5" ht="12.75">
      <c r="A117" s="19" t="s">
        <v>66</v>
      </c>
      <c r="B117" s="20">
        <v>1</v>
      </c>
      <c r="C117" s="39">
        <v>138915</v>
      </c>
      <c r="D117" s="51"/>
      <c r="E117" s="51"/>
    </row>
    <row r="118" spans="1:5" ht="12.75">
      <c r="A118" s="19" t="s">
        <v>67</v>
      </c>
      <c r="B118" s="20">
        <v>1</v>
      </c>
      <c r="C118" s="39">
        <v>202228</v>
      </c>
      <c r="D118" s="51"/>
      <c r="E118" s="51"/>
    </row>
    <row r="119" spans="1:5" ht="12.75">
      <c r="A119" s="19" t="s">
        <v>68</v>
      </c>
      <c r="B119" s="20">
        <v>1</v>
      </c>
      <c r="C119" s="39">
        <v>156562</v>
      </c>
      <c r="D119" s="51"/>
      <c r="E119" s="51"/>
    </row>
    <row r="120" spans="1:5" ht="12.75">
      <c r="A120" s="19" t="s">
        <v>69</v>
      </c>
      <c r="B120" s="20">
        <v>1</v>
      </c>
      <c r="C120" s="39">
        <v>119715</v>
      </c>
      <c r="D120" s="51"/>
      <c r="E120" s="51"/>
    </row>
    <row r="121" spans="1:5" ht="13.5" thickBot="1">
      <c r="A121" s="91" t="s">
        <v>70</v>
      </c>
      <c r="B121" s="25">
        <v>1</v>
      </c>
      <c r="C121" s="40">
        <v>99948</v>
      </c>
      <c r="D121" s="53"/>
      <c r="E121" s="53"/>
    </row>
    <row r="122" spans="1:5" ht="13.5" thickBot="1">
      <c r="A122" s="88" t="s">
        <v>3</v>
      </c>
      <c r="B122" s="89"/>
      <c r="C122" s="90">
        <f>SUM(C110:C121)</f>
        <v>16413184</v>
      </c>
      <c r="D122" s="81"/>
      <c r="E122" s="55"/>
    </row>
    <row r="123" spans="1:5" ht="12.75">
      <c r="A123" s="8"/>
      <c r="B123" s="9"/>
      <c r="C123" s="31"/>
      <c r="D123" s="57"/>
      <c r="E123" s="57"/>
    </row>
    <row r="124" spans="1:7" s="12" customFormat="1" ht="12.75">
      <c r="A124" s="10" t="s">
        <v>71</v>
      </c>
      <c r="B124" s="11"/>
      <c r="C124" s="32"/>
      <c r="D124" s="58"/>
      <c r="E124" s="58"/>
      <c r="G124" s="23"/>
    </row>
    <row r="125" spans="1:5" ht="25.5">
      <c r="A125" s="24" t="s">
        <v>2</v>
      </c>
      <c r="B125" s="24" t="s">
        <v>1</v>
      </c>
      <c r="C125" s="35" t="s">
        <v>5</v>
      </c>
      <c r="D125" s="49" t="s">
        <v>77</v>
      </c>
      <c r="E125" s="49" t="s">
        <v>157</v>
      </c>
    </row>
    <row r="126" spans="1:5" ht="12.75">
      <c r="A126" s="19" t="s">
        <v>72</v>
      </c>
      <c r="B126" s="20">
        <v>1</v>
      </c>
      <c r="C126" s="39">
        <v>35688</v>
      </c>
      <c r="D126" s="51"/>
      <c r="E126" s="51"/>
    </row>
    <row r="127" spans="1:5" ht="12.75">
      <c r="A127" s="19" t="s">
        <v>72</v>
      </c>
      <c r="B127" s="20">
        <v>1</v>
      </c>
      <c r="C127" s="39">
        <v>90902.55</v>
      </c>
      <c r="D127" s="51"/>
      <c r="E127" s="51"/>
    </row>
    <row r="128" spans="1:5" ht="12.75">
      <c r="A128" s="19" t="s">
        <v>73</v>
      </c>
      <c r="B128" s="20">
        <v>1</v>
      </c>
      <c r="C128" s="39">
        <v>126849</v>
      </c>
      <c r="D128" s="51"/>
      <c r="E128" s="51"/>
    </row>
    <row r="129" spans="1:5" ht="12.75">
      <c r="A129" s="19" t="s">
        <v>74</v>
      </c>
      <c r="B129" s="20">
        <v>1</v>
      </c>
      <c r="C129" s="39">
        <v>137322</v>
      </c>
      <c r="D129" s="51"/>
      <c r="E129" s="51"/>
    </row>
    <row r="130" spans="1:5" ht="12.75">
      <c r="A130" s="19" t="s">
        <v>74</v>
      </c>
      <c r="B130" s="20">
        <v>1</v>
      </c>
      <c r="C130" s="39">
        <v>215137.13</v>
      </c>
      <c r="D130" s="51"/>
      <c r="E130" s="51"/>
    </row>
    <row r="131" spans="1:5" ht="12.75">
      <c r="A131" s="19" t="s">
        <v>74</v>
      </c>
      <c r="B131" s="20">
        <v>1</v>
      </c>
      <c r="C131" s="39">
        <v>252325.94</v>
      </c>
      <c r="D131" s="51"/>
      <c r="E131" s="51"/>
    </row>
    <row r="132" spans="1:5" ht="12.75">
      <c r="A132" s="19" t="s">
        <v>74</v>
      </c>
      <c r="B132" s="20">
        <v>1</v>
      </c>
      <c r="C132" s="39">
        <v>117753.47</v>
      </c>
      <c r="D132" s="51"/>
      <c r="E132" s="51"/>
    </row>
    <row r="133" spans="1:5" ht="13.5" thickBot="1">
      <c r="A133" s="91" t="s">
        <v>75</v>
      </c>
      <c r="B133" s="25">
        <v>1</v>
      </c>
      <c r="C133" s="40">
        <v>566440</v>
      </c>
      <c r="D133" s="53"/>
      <c r="E133" s="53"/>
    </row>
    <row r="134" spans="1:5" ht="13.5" thickBot="1">
      <c r="A134" s="88" t="s">
        <v>3</v>
      </c>
      <c r="B134" s="89"/>
      <c r="C134" s="90">
        <f>SUM(C126:C133)</f>
        <v>1542418.0899999999</v>
      </c>
      <c r="D134" s="81"/>
      <c r="E134" s="55"/>
    </row>
    <row r="135" spans="1:5" ht="12.75">
      <c r="A135" s="8"/>
      <c r="B135" s="9"/>
      <c r="C135" s="31"/>
      <c r="D135" s="57"/>
      <c r="E135" s="57"/>
    </row>
    <row r="136" spans="1:7" s="12" customFormat="1" ht="12.75">
      <c r="A136" s="10" t="s">
        <v>76</v>
      </c>
      <c r="B136" s="11"/>
      <c r="C136" s="32"/>
      <c r="D136" s="58"/>
      <c r="E136" s="58"/>
      <c r="G136" s="23"/>
    </row>
    <row r="137" spans="1:5" ht="25.5">
      <c r="A137" s="24" t="s">
        <v>2</v>
      </c>
      <c r="B137" s="24" t="s">
        <v>1</v>
      </c>
      <c r="C137" s="35" t="s">
        <v>98</v>
      </c>
      <c r="D137" s="49" t="s">
        <v>77</v>
      </c>
      <c r="E137" s="49" t="s">
        <v>157</v>
      </c>
    </row>
    <row r="138" spans="1:5" ht="15.75">
      <c r="A138" s="64" t="s">
        <v>149</v>
      </c>
      <c r="B138" s="20"/>
      <c r="C138" s="39"/>
      <c r="D138" s="51"/>
      <c r="E138" s="51"/>
    </row>
    <row r="139" spans="1:5" ht="15.75">
      <c r="A139" s="65" t="s">
        <v>118</v>
      </c>
      <c r="B139" s="20"/>
      <c r="C139" s="39"/>
      <c r="D139" s="51"/>
      <c r="E139" s="51"/>
    </row>
    <row r="140" spans="1:5" ht="12.75">
      <c r="A140" s="66" t="s">
        <v>80</v>
      </c>
      <c r="B140" s="66" t="s">
        <v>81</v>
      </c>
      <c r="C140" s="73">
        <v>28320</v>
      </c>
      <c r="D140" s="51"/>
      <c r="E140" s="51"/>
    </row>
    <row r="141" spans="1:5" ht="12.75">
      <c r="A141" s="66" t="s">
        <v>82</v>
      </c>
      <c r="B141" s="66" t="s">
        <v>85</v>
      </c>
      <c r="C141" s="73">
        <v>24780</v>
      </c>
      <c r="D141" s="51"/>
      <c r="E141" s="51"/>
    </row>
    <row r="142" spans="1:5" ht="12.75">
      <c r="A142" s="67" t="s">
        <v>83</v>
      </c>
      <c r="B142" s="67" t="s">
        <v>86</v>
      </c>
      <c r="C142" s="74">
        <v>210606</v>
      </c>
      <c r="D142" s="51"/>
      <c r="E142" s="51"/>
    </row>
    <row r="143" spans="1:5" ht="12.75">
      <c r="A143" s="67" t="s">
        <v>84</v>
      </c>
      <c r="B143" s="67" t="s">
        <v>86</v>
      </c>
      <c r="C143" s="74">
        <v>15767</v>
      </c>
      <c r="D143" s="51"/>
      <c r="E143" s="51"/>
    </row>
    <row r="144" spans="1:5" ht="15.75">
      <c r="A144" s="68" t="s">
        <v>117</v>
      </c>
      <c r="B144" s="20"/>
      <c r="C144" s="39"/>
      <c r="D144" s="51"/>
      <c r="E144" s="51"/>
    </row>
    <row r="145" spans="1:5" ht="12.75">
      <c r="A145" s="67" t="s">
        <v>87</v>
      </c>
      <c r="B145" s="67" t="s">
        <v>86</v>
      </c>
      <c r="C145" s="74">
        <v>953798.1</v>
      </c>
      <c r="D145" s="51"/>
      <c r="E145" s="51"/>
    </row>
    <row r="146" spans="1:5" ht="12.75">
      <c r="A146" s="67" t="s">
        <v>88</v>
      </c>
      <c r="B146" s="67" t="s">
        <v>81</v>
      </c>
      <c r="C146" s="39">
        <v>100923.9</v>
      </c>
      <c r="D146" s="51"/>
      <c r="E146" s="51"/>
    </row>
    <row r="147" spans="1:5" ht="12.75">
      <c r="A147" s="67" t="s">
        <v>89</v>
      </c>
      <c r="B147" s="67" t="s">
        <v>86</v>
      </c>
      <c r="C147" s="39">
        <v>16662.4</v>
      </c>
      <c r="D147" s="51"/>
      <c r="E147" s="51"/>
    </row>
    <row r="148" spans="1:5" ht="12.75">
      <c r="A148" s="67" t="s">
        <v>90</v>
      </c>
      <c r="B148" s="67" t="s">
        <v>86</v>
      </c>
      <c r="C148" s="74">
        <v>252309.8</v>
      </c>
      <c r="D148" s="51"/>
      <c r="E148" s="51"/>
    </row>
    <row r="149" spans="1:5" ht="12.75">
      <c r="A149" s="67" t="s">
        <v>91</v>
      </c>
      <c r="B149" s="67" t="s">
        <v>86</v>
      </c>
      <c r="C149" s="39">
        <v>287706</v>
      </c>
      <c r="D149" s="51"/>
      <c r="E149" s="51"/>
    </row>
    <row r="150" spans="1:5" ht="12.75">
      <c r="A150" s="67" t="s">
        <v>91</v>
      </c>
      <c r="B150" s="67" t="s">
        <v>86</v>
      </c>
      <c r="C150" s="73">
        <v>350148</v>
      </c>
      <c r="D150" s="51"/>
      <c r="E150" s="51"/>
    </row>
    <row r="151" spans="1:5" ht="12.75">
      <c r="A151" s="67" t="s">
        <v>92</v>
      </c>
      <c r="B151" s="67" t="s">
        <v>86</v>
      </c>
      <c r="C151" s="39">
        <v>369618</v>
      </c>
      <c r="D151" s="51"/>
      <c r="E151" s="51"/>
    </row>
    <row r="152" spans="1:5" ht="12.75">
      <c r="A152" s="19" t="s">
        <v>93</v>
      </c>
      <c r="B152" s="67" t="s">
        <v>85</v>
      </c>
      <c r="C152" s="74">
        <v>50000</v>
      </c>
      <c r="D152" s="51"/>
      <c r="E152" s="51"/>
    </row>
    <row r="153" spans="1:5" ht="14.25">
      <c r="A153" s="67" t="s">
        <v>94</v>
      </c>
      <c r="B153" s="67" t="s">
        <v>81</v>
      </c>
      <c r="C153" s="75">
        <v>315693</v>
      </c>
      <c r="D153" s="51"/>
      <c r="E153" s="51"/>
    </row>
    <row r="154" spans="1:5" ht="12.75">
      <c r="A154" s="67" t="s">
        <v>95</v>
      </c>
      <c r="B154" s="67" t="s">
        <v>86</v>
      </c>
      <c r="C154" s="74" t="s">
        <v>139</v>
      </c>
      <c r="D154" s="51"/>
      <c r="E154" s="51"/>
    </row>
    <row r="155" spans="1:5" ht="12.75">
      <c r="A155" s="67" t="s">
        <v>96</v>
      </c>
      <c r="B155" s="67" t="s">
        <v>97</v>
      </c>
      <c r="C155" s="74" t="s">
        <v>140</v>
      </c>
      <c r="D155" s="51"/>
      <c r="E155" s="51"/>
    </row>
    <row r="156" spans="1:5" ht="15.75">
      <c r="A156" s="68" t="s">
        <v>116</v>
      </c>
      <c r="B156" s="20"/>
      <c r="C156" s="39"/>
      <c r="D156" s="51"/>
      <c r="E156" s="51"/>
    </row>
    <row r="157" spans="1:5" ht="12.75">
      <c r="A157" s="66" t="s">
        <v>99</v>
      </c>
      <c r="B157" s="20" t="s">
        <v>86</v>
      </c>
      <c r="C157" s="73">
        <v>160626.2</v>
      </c>
      <c r="D157" s="51"/>
      <c r="E157" s="51"/>
    </row>
    <row r="158" spans="1:5" ht="15.75">
      <c r="A158" s="68" t="s">
        <v>100</v>
      </c>
      <c r="B158" s="20"/>
      <c r="C158" s="39"/>
      <c r="D158" s="51"/>
      <c r="E158" s="51"/>
    </row>
    <row r="159" spans="1:5" ht="12.75">
      <c r="A159" s="19" t="s">
        <v>101</v>
      </c>
      <c r="B159" s="20" t="s">
        <v>86</v>
      </c>
      <c r="C159" s="74">
        <v>48353.3</v>
      </c>
      <c r="D159" s="51"/>
      <c r="E159" s="51"/>
    </row>
    <row r="160" spans="1:5" ht="15.75">
      <c r="A160" s="68" t="s">
        <v>102</v>
      </c>
      <c r="B160" s="20"/>
      <c r="C160" s="39"/>
      <c r="D160" s="51"/>
      <c r="E160" s="51"/>
    </row>
    <row r="161" spans="1:5" ht="12.75">
      <c r="A161" s="67" t="s">
        <v>99</v>
      </c>
      <c r="B161" s="20" t="s">
        <v>86</v>
      </c>
      <c r="C161" s="74">
        <v>164322.3</v>
      </c>
      <c r="D161" s="51"/>
      <c r="E161" s="51"/>
    </row>
    <row r="162" spans="1:5" ht="15.75">
      <c r="A162" s="69" t="s">
        <v>103</v>
      </c>
      <c r="B162" s="20"/>
      <c r="C162" s="39"/>
      <c r="D162" s="51"/>
      <c r="E162" s="51"/>
    </row>
    <row r="163" spans="1:5" ht="12.75">
      <c r="A163" s="66" t="s">
        <v>99</v>
      </c>
      <c r="B163" s="20" t="s">
        <v>86</v>
      </c>
      <c r="C163" s="73">
        <v>160626.2</v>
      </c>
      <c r="D163" s="51"/>
      <c r="E163" s="51"/>
    </row>
    <row r="164" spans="1:5" ht="15.75">
      <c r="A164" s="69" t="s">
        <v>104</v>
      </c>
      <c r="B164" s="20"/>
      <c r="C164" s="39"/>
      <c r="D164" s="51"/>
      <c r="E164" s="51"/>
    </row>
    <row r="165" spans="1:5" ht="12.75">
      <c r="A165" s="67" t="s">
        <v>99</v>
      </c>
      <c r="B165" s="20" t="s">
        <v>86</v>
      </c>
      <c r="C165" s="74">
        <v>164322.3</v>
      </c>
      <c r="D165" s="51"/>
      <c r="E165" s="51"/>
    </row>
    <row r="166" spans="1:5" ht="15.75">
      <c r="A166" s="68" t="s">
        <v>105</v>
      </c>
      <c r="B166" s="20"/>
      <c r="C166" s="39"/>
      <c r="D166" s="51"/>
      <c r="E166" s="51"/>
    </row>
    <row r="167" spans="1:5" ht="12.75">
      <c r="A167" s="67" t="s">
        <v>106</v>
      </c>
      <c r="B167" s="20" t="s">
        <v>86</v>
      </c>
      <c r="C167" s="74">
        <v>128520</v>
      </c>
      <c r="D167" s="51"/>
      <c r="E167" s="51"/>
    </row>
    <row r="168" spans="1:5" ht="15.75">
      <c r="A168" s="69" t="s">
        <v>107</v>
      </c>
      <c r="B168" s="20"/>
      <c r="C168" s="39"/>
      <c r="D168" s="51"/>
      <c r="E168" s="51"/>
    </row>
    <row r="169" spans="1:5" ht="12.75">
      <c r="A169" s="19" t="s">
        <v>99</v>
      </c>
      <c r="B169" s="20" t="s">
        <v>86</v>
      </c>
      <c r="C169" s="74">
        <v>164322.3</v>
      </c>
      <c r="D169" s="51"/>
      <c r="E169" s="51"/>
    </row>
    <row r="170" spans="1:5" ht="15.75">
      <c r="A170" s="69" t="s">
        <v>108</v>
      </c>
      <c r="B170" s="20"/>
      <c r="C170" s="39"/>
      <c r="D170" s="51"/>
      <c r="E170" s="51"/>
    </row>
    <row r="171" spans="1:5" ht="12.75">
      <c r="A171" s="19" t="s">
        <v>99</v>
      </c>
      <c r="B171" s="20" t="s">
        <v>86</v>
      </c>
      <c r="C171" s="74">
        <v>164322.3</v>
      </c>
      <c r="D171" s="51"/>
      <c r="E171" s="51"/>
    </row>
    <row r="172" spans="1:5" ht="15.75">
      <c r="A172" s="69" t="s">
        <v>109</v>
      </c>
      <c r="B172" s="20"/>
      <c r="C172" s="39"/>
      <c r="D172" s="51"/>
      <c r="E172" s="51"/>
    </row>
    <row r="173" spans="1:5" ht="12.75">
      <c r="A173" s="67" t="s">
        <v>99</v>
      </c>
      <c r="B173" s="20" t="s">
        <v>86</v>
      </c>
      <c r="C173" s="74">
        <v>164322.3</v>
      </c>
      <c r="D173" s="51"/>
      <c r="E173" s="51"/>
    </row>
    <row r="174" spans="1:5" ht="12.75">
      <c r="A174" s="66" t="s">
        <v>110</v>
      </c>
      <c r="B174" s="20" t="s">
        <v>86</v>
      </c>
      <c r="C174" s="74">
        <v>22200</v>
      </c>
      <c r="D174" s="51"/>
      <c r="E174" s="51"/>
    </row>
    <row r="175" spans="1:5" ht="15.75">
      <c r="A175" s="69" t="s">
        <v>111</v>
      </c>
      <c r="B175" s="20"/>
      <c r="C175" s="39"/>
      <c r="D175" s="51"/>
      <c r="E175" s="51"/>
    </row>
    <row r="176" spans="1:5" ht="12.75">
      <c r="A176" s="67" t="s">
        <v>99</v>
      </c>
      <c r="B176" s="20" t="s">
        <v>86</v>
      </c>
      <c r="C176" s="74">
        <v>164322.3</v>
      </c>
      <c r="D176" s="51"/>
      <c r="E176" s="51"/>
    </row>
    <row r="177" spans="1:5" ht="15.75">
      <c r="A177" s="68" t="s">
        <v>112</v>
      </c>
      <c r="B177" s="20"/>
      <c r="C177" s="74"/>
      <c r="D177" s="51"/>
      <c r="E177" s="51"/>
    </row>
    <row r="178" spans="1:5" ht="12.75">
      <c r="A178" s="67" t="s">
        <v>99</v>
      </c>
      <c r="B178" s="20" t="s">
        <v>86</v>
      </c>
      <c r="C178" s="76" t="s">
        <v>113</v>
      </c>
      <c r="D178" s="51"/>
      <c r="E178" s="51"/>
    </row>
    <row r="179" spans="1:5" ht="15.75">
      <c r="A179" s="68" t="s">
        <v>114</v>
      </c>
      <c r="B179" s="20"/>
      <c r="C179" s="74"/>
      <c r="D179" s="51"/>
      <c r="E179" s="51"/>
    </row>
    <row r="180" spans="1:5" ht="12.75">
      <c r="A180" s="67" t="s">
        <v>99</v>
      </c>
      <c r="B180" s="20" t="s">
        <v>86</v>
      </c>
      <c r="C180" s="74">
        <v>164322.3</v>
      </c>
      <c r="D180" s="51"/>
      <c r="E180" s="51"/>
    </row>
    <row r="181" spans="1:5" ht="12.75">
      <c r="A181" s="67" t="s">
        <v>115</v>
      </c>
      <c r="B181" s="20" t="s">
        <v>86</v>
      </c>
      <c r="C181" s="74">
        <v>100819</v>
      </c>
      <c r="D181" s="51"/>
      <c r="E181" s="51"/>
    </row>
    <row r="182" spans="1:5" ht="15.75">
      <c r="A182" s="68" t="s">
        <v>119</v>
      </c>
      <c r="B182" s="20"/>
      <c r="C182" s="74"/>
      <c r="D182" s="51"/>
      <c r="E182" s="51"/>
    </row>
    <row r="183" spans="1:5" ht="12.75">
      <c r="A183" s="67" t="s">
        <v>99</v>
      </c>
      <c r="B183" s="20" t="s">
        <v>86</v>
      </c>
      <c r="C183" s="74">
        <v>164322.3</v>
      </c>
      <c r="D183" s="51"/>
      <c r="E183" s="51"/>
    </row>
    <row r="184" spans="1:5" ht="15.75">
      <c r="A184" s="70" t="s">
        <v>121</v>
      </c>
      <c r="B184" s="20"/>
      <c r="C184" s="74"/>
      <c r="D184" s="51"/>
      <c r="E184" s="51"/>
    </row>
    <row r="185" spans="1:5" ht="12.75">
      <c r="A185" s="67" t="s">
        <v>122</v>
      </c>
      <c r="B185" s="20" t="s">
        <v>120</v>
      </c>
      <c r="C185" s="74">
        <v>161285</v>
      </c>
      <c r="D185" s="51"/>
      <c r="E185" s="51"/>
    </row>
    <row r="186" spans="1:5" ht="12.75">
      <c r="A186" s="67" t="s">
        <v>123</v>
      </c>
      <c r="B186" s="20" t="s">
        <v>120</v>
      </c>
      <c r="C186" s="74">
        <v>6640</v>
      </c>
      <c r="D186" s="51"/>
      <c r="E186" s="51"/>
    </row>
    <row r="187" spans="1:5" ht="12.75">
      <c r="A187" s="67" t="s">
        <v>124</v>
      </c>
      <c r="B187" s="20" t="s">
        <v>120</v>
      </c>
      <c r="C187" s="74">
        <v>19789</v>
      </c>
      <c r="D187" s="51"/>
      <c r="E187" s="51"/>
    </row>
    <row r="188" spans="1:5" ht="12.75">
      <c r="A188" s="67" t="s">
        <v>125</v>
      </c>
      <c r="B188" s="20" t="s">
        <v>120</v>
      </c>
      <c r="C188" s="74">
        <v>82116</v>
      </c>
      <c r="D188" s="51"/>
      <c r="E188" s="51"/>
    </row>
    <row r="189" spans="1:5" ht="12.75">
      <c r="A189" s="67" t="s">
        <v>126</v>
      </c>
      <c r="B189" s="20" t="s">
        <v>120</v>
      </c>
      <c r="C189" s="74">
        <v>95456</v>
      </c>
      <c r="D189" s="51"/>
      <c r="E189" s="51"/>
    </row>
    <row r="190" spans="1:5" ht="12.75">
      <c r="A190" s="67" t="s">
        <v>127</v>
      </c>
      <c r="B190" s="20" t="s">
        <v>120</v>
      </c>
      <c r="C190" s="74">
        <v>4463</v>
      </c>
      <c r="D190" s="51"/>
      <c r="E190" s="51"/>
    </row>
    <row r="191" spans="1:5" ht="15.75">
      <c r="A191" s="71" t="s">
        <v>128</v>
      </c>
      <c r="B191" s="20"/>
      <c r="C191" s="74"/>
      <c r="D191" s="51"/>
      <c r="E191" s="51"/>
    </row>
    <row r="192" spans="1:5" ht="12.75">
      <c r="A192" s="67" t="s">
        <v>129</v>
      </c>
      <c r="B192" s="20" t="s">
        <v>120</v>
      </c>
      <c r="C192" s="74">
        <v>48353</v>
      </c>
      <c r="D192" s="51"/>
      <c r="E192" s="51"/>
    </row>
    <row r="193" spans="1:5" ht="12.75">
      <c r="A193" s="67" t="s">
        <v>123</v>
      </c>
      <c r="B193" s="20" t="s">
        <v>120</v>
      </c>
      <c r="C193" s="74">
        <v>6640</v>
      </c>
      <c r="D193" s="51"/>
      <c r="E193" s="51"/>
    </row>
    <row r="194" spans="1:5" ht="12.75">
      <c r="A194" s="67" t="s">
        <v>124</v>
      </c>
      <c r="B194" s="20" t="s">
        <v>120</v>
      </c>
      <c r="C194" s="74">
        <v>19789</v>
      </c>
      <c r="D194" s="51"/>
      <c r="E194" s="51"/>
    </row>
    <row r="195" spans="1:5" ht="12.75">
      <c r="A195" s="67" t="s">
        <v>125</v>
      </c>
      <c r="B195" s="20" t="s">
        <v>81</v>
      </c>
      <c r="C195" s="74">
        <v>164232</v>
      </c>
      <c r="D195" s="51"/>
      <c r="E195" s="51"/>
    </row>
    <row r="196" spans="1:5" ht="12.75">
      <c r="A196" s="67" t="s">
        <v>130</v>
      </c>
      <c r="B196" s="20" t="s">
        <v>81</v>
      </c>
      <c r="C196" s="74">
        <v>190912</v>
      </c>
      <c r="D196" s="51"/>
      <c r="E196" s="51"/>
    </row>
    <row r="197" spans="1:5" ht="12.75">
      <c r="A197" s="67" t="s">
        <v>131</v>
      </c>
      <c r="B197" s="20" t="s">
        <v>120</v>
      </c>
      <c r="C197" s="74">
        <v>8925</v>
      </c>
      <c r="D197" s="51"/>
      <c r="E197" s="51"/>
    </row>
    <row r="198" spans="1:5" ht="12.75">
      <c r="A198" s="67" t="s">
        <v>132</v>
      </c>
      <c r="B198" s="20" t="s">
        <v>120</v>
      </c>
      <c r="C198" s="74">
        <v>475524</v>
      </c>
      <c r="D198" s="51"/>
      <c r="E198" s="51"/>
    </row>
    <row r="199" spans="1:5" ht="12.75">
      <c r="A199" s="67" t="s">
        <v>133</v>
      </c>
      <c r="B199" s="20" t="s">
        <v>120</v>
      </c>
      <c r="C199" s="74">
        <v>36878</v>
      </c>
      <c r="D199" s="51"/>
      <c r="E199" s="51"/>
    </row>
    <row r="200" spans="1:5" ht="15.75">
      <c r="A200" s="71" t="s">
        <v>134</v>
      </c>
      <c r="B200" s="20"/>
      <c r="C200" s="74"/>
      <c r="D200" s="51"/>
      <c r="E200" s="51"/>
    </row>
    <row r="201" spans="1:5" ht="12.75">
      <c r="A201" s="67" t="s">
        <v>123</v>
      </c>
      <c r="B201" s="20" t="s">
        <v>120</v>
      </c>
      <c r="C201" s="74">
        <v>6640</v>
      </c>
      <c r="D201" s="51"/>
      <c r="E201" s="51"/>
    </row>
    <row r="202" spans="1:5" ht="12.75">
      <c r="A202" s="67" t="s">
        <v>124</v>
      </c>
      <c r="B202" s="20" t="s">
        <v>120</v>
      </c>
      <c r="C202" s="74">
        <v>19789</v>
      </c>
      <c r="D202" s="51"/>
      <c r="E202" s="51"/>
    </row>
    <row r="203" spans="1:5" ht="12.75">
      <c r="A203" s="67" t="s">
        <v>125</v>
      </c>
      <c r="B203" s="20" t="s">
        <v>120</v>
      </c>
      <c r="C203" s="74">
        <v>82116</v>
      </c>
      <c r="D203" s="51"/>
      <c r="E203" s="51"/>
    </row>
    <row r="204" spans="1:5" ht="12.75">
      <c r="A204" s="67" t="s">
        <v>126</v>
      </c>
      <c r="B204" s="20" t="s">
        <v>120</v>
      </c>
      <c r="C204" s="74">
        <v>95456</v>
      </c>
      <c r="D204" s="51"/>
      <c r="E204" s="51"/>
    </row>
    <row r="205" spans="1:5" ht="12.75">
      <c r="A205" s="67" t="s">
        <v>127</v>
      </c>
      <c r="B205" s="20" t="s">
        <v>120</v>
      </c>
      <c r="C205" s="74">
        <v>4463</v>
      </c>
      <c r="D205" s="51"/>
      <c r="E205" s="51"/>
    </row>
    <row r="206" spans="1:5" ht="15" customHeight="1">
      <c r="A206" s="72" t="s">
        <v>137</v>
      </c>
      <c r="B206" s="20"/>
      <c r="C206" s="39"/>
      <c r="D206" s="51"/>
      <c r="E206" s="51"/>
    </row>
    <row r="207" spans="1:5" ht="12.75">
      <c r="A207" s="67" t="s">
        <v>135</v>
      </c>
      <c r="B207" s="67" t="s">
        <v>138</v>
      </c>
      <c r="C207" s="74">
        <v>112851</v>
      </c>
      <c r="D207" s="51"/>
      <c r="E207" s="51"/>
    </row>
    <row r="208" spans="1:5" ht="15.75">
      <c r="A208" s="70" t="s">
        <v>136</v>
      </c>
      <c r="B208" s="20"/>
      <c r="C208" s="39"/>
      <c r="D208" s="51"/>
      <c r="E208" s="51"/>
    </row>
    <row r="209" spans="1:5" ht="12.75">
      <c r="A209" s="67" t="s">
        <v>129</v>
      </c>
      <c r="B209" s="20" t="s">
        <v>86</v>
      </c>
      <c r="C209" s="74">
        <v>48353</v>
      </c>
      <c r="D209" s="51"/>
      <c r="E209" s="51"/>
    </row>
    <row r="210" spans="1:5" ht="12.75">
      <c r="A210" s="67" t="s">
        <v>141</v>
      </c>
      <c r="B210" s="20" t="s">
        <v>142</v>
      </c>
      <c r="C210" s="74">
        <v>746130</v>
      </c>
      <c r="D210" s="51"/>
      <c r="E210" s="51"/>
    </row>
    <row r="211" spans="1:5" ht="12.75">
      <c r="A211" s="67" t="s">
        <v>143</v>
      </c>
      <c r="B211" s="20" t="s">
        <v>145</v>
      </c>
      <c r="C211" s="74">
        <v>78258</v>
      </c>
      <c r="D211" s="51"/>
      <c r="E211" s="51"/>
    </row>
    <row r="212" spans="1:5" ht="12.75">
      <c r="A212" s="67" t="s">
        <v>144</v>
      </c>
      <c r="B212" s="20" t="s">
        <v>145</v>
      </c>
      <c r="C212" s="74">
        <v>61542</v>
      </c>
      <c r="D212" s="51"/>
      <c r="E212" s="51"/>
    </row>
    <row r="213" spans="1:5" ht="12.75">
      <c r="A213" s="67" t="s">
        <v>146</v>
      </c>
      <c r="B213" s="20" t="s">
        <v>86</v>
      </c>
      <c r="C213" s="74">
        <v>20514</v>
      </c>
      <c r="D213" s="51"/>
      <c r="E213" s="51"/>
    </row>
    <row r="214" spans="1:5" ht="13.5" thickBot="1">
      <c r="A214" s="77" t="s">
        <v>147</v>
      </c>
      <c r="B214" s="25" t="s">
        <v>148</v>
      </c>
      <c r="C214" s="78">
        <v>17980</v>
      </c>
      <c r="D214" s="53"/>
      <c r="E214" s="53"/>
    </row>
    <row r="215" spans="1:5" ht="13.5" thickBot="1">
      <c r="A215" s="117" t="s">
        <v>3</v>
      </c>
      <c r="B215" s="117"/>
      <c r="C215" s="80">
        <f>SUM(C139:C214)</f>
        <v>7527149.299999999</v>
      </c>
      <c r="D215" s="54"/>
      <c r="E215" s="55"/>
    </row>
    <row r="216" spans="1:5" ht="12.75">
      <c r="A216" s="28"/>
      <c r="B216" s="79"/>
      <c r="C216" s="29"/>
      <c r="D216" s="59"/>
      <c r="E216" s="59"/>
    </row>
    <row r="217" spans="1:5" ht="25.5">
      <c r="A217" s="24" t="s">
        <v>2</v>
      </c>
      <c r="B217" s="24" t="s">
        <v>1</v>
      </c>
      <c r="C217" s="35" t="s">
        <v>98</v>
      </c>
      <c r="D217" s="49" t="s">
        <v>77</v>
      </c>
      <c r="E217" s="49" t="s">
        <v>157</v>
      </c>
    </row>
    <row r="218" spans="1:5" ht="15.75">
      <c r="A218" s="92" t="s">
        <v>166</v>
      </c>
      <c r="B218" s="20"/>
      <c r="C218" s="39"/>
      <c r="D218" s="51"/>
      <c r="E218" s="51"/>
    </row>
    <row r="219" spans="1:5" ht="15.75">
      <c r="A219" s="68" t="s">
        <v>150</v>
      </c>
      <c r="B219" s="20"/>
      <c r="C219" s="39"/>
      <c r="D219" s="51"/>
      <c r="E219" s="51"/>
    </row>
    <row r="220" spans="1:5" ht="12.75">
      <c r="A220" s="67" t="s">
        <v>87</v>
      </c>
      <c r="B220" s="93" t="s">
        <v>86</v>
      </c>
      <c r="C220" s="39">
        <v>953798.1</v>
      </c>
      <c r="D220" s="51"/>
      <c r="E220" s="51"/>
    </row>
    <row r="221" spans="1:5" ht="12.75">
      <c r="A221" s="67" t="s">
        <v>88</v>
      </c>
      <c r="B221" s="93" t="s">
        <v>81</v>
      </c>
      <c r="C221" s="74">
        <v>100923.9</v>
      </c>
      <c r="D221" s="51"/>
      <c r="E221" s="51"/>
    </row>
    <row r="222" spans="1:5" ht="12.75">
      <c r="A222" s="67" t="s">
        <v>89</v>
      </c>
      <c r="B222" s="93" t="s">
        <v>86</v>
      </c>
      <c r="C222" s="74">
        <v>16662.4</v>
      </c>
      <c r="D222" s="51"/>
      <c r="E222" s="51"/>
    </row>
    <row r="223" spans="1:5" ht="12.75">
      <c r="A223" s="67" t="s">
        <v>90</v>
      </c>
      <c r="B223" s="93" t="s">
        <v>86</v>
      </c>
      <c r="C223" s="74">
        <v>252309.8</v>
      </c>
      <c r="D223" s="51"/>
      <c r="E223" s="51"/>
    </row>
    <row r="224" spans="1:5" ht="12.75">
      <c r="A224" s="94" t="s">
        <v>91</v>
      </c>
      <c r="B224" s="93" t="s">
        <v>86</v>
      </c>
      <c r="C224" s="73">
        <v>287706</v>
      </c>
      <c r="D224" s="51"/>
      <c r="E224" s="51"/>
    </row>
    <row r="225" spans="1:5" ht="12.75">
      <c r="A225" s="94" t="s">
        <v>91</v>
      </c>
      <c r="B225" s="95" t="s">
        <v>86</v>
      </c>
      <c r="C225" s="39">
        <v>350148</v>
      </c>
      <c r="D225" s="51"/>
      <c r="E225" s="51"/>
    </row>
    <row r="226" spans="1:5" ht="12.75">
      <c r="A226" s="94" t="s">
        <v>92</v>
      </c>
      <c r="B226" s="95" t="s">
        <v>86</v>
      </c>
      <c r="C226" s="39">
        <v>369618</v>
      </c>
      <c r="D226" s="51"/>
      <c r="E226" s="51"/>
    </row>
    <row r="227" spans="1:5" ht="12.75">
      <c r="A227" s="94" t="s">
        <v>93</v>
      </c>
      <c r="B227" s="93" t="s">
        <v>85</v>
      </c>
      <c r="C227" s="74">
        <v>50000</v>
      </c>
      <c r="D227" s="51"/>
      <c r="E227" s="51"/>
    </row>
    <row r="228" spans="1:5" ht="13.5" customHeight="1">
      <c r="A228" s="94" t="s">
        <v>94</v>
      </c>
      <c r="B228" s="93" t="s">
        <v>81</v>
      </c>
      <c r="C228" s="75">
        <v>315693</v>
      </c>
      <c r="D228" s="51"/>
      <c r="E228" s="51"/>
    </row>
    <row r="229" spans="1:5" ht="13.5" customHeight="1">
      <c r="A229" s="94" t="s">
        <v>95</v>
      </c>
      <c r="B229" s="93" t="s">
        <v>86</v>
      </c>
      <c r="C229" s="39">
        <v>267793.2</v>
      </c>
      <c r="D229" s="51"/>
      <c r="E229" s="51"/>
    </row>
    <row r="230" spans="1:5" ht="12.75">
      <c r="A230" s="94" t="s">
        <v>96</v>
      </c>
      <c r="B230" s="93" t="s">
        <v>97</v>
      </c>
      <c r="C230" s="39">
        <v>304365.6</v>
      </c>
      <c r="D230" s="51"/>
      <c r="E230" s="51"/>
    </row>
    <row r="231" spans="1:5" ht="12.75">
      <c r="A231" s="94"/>
      <c r="B231" s="20"/>
      <c r="C231" s="39"/>
      <c r="D231" s="51"/>
      <c r="E231" s="51"/>
    </row>
    <row r="232" spans="1:5" ht="15.75">
      <c r="A232" s="68" t="s">
        <v>151</v>
      </c>
      <c r="B232" s="20"/>
      <c r="C232" s="39"/>
      <c r="D232" s="51"/>
      <c r="E232" s="51"/>
    </row>
    <row r="233" spans="1:5" ht="12.75">
      <c r="A233" s="96" t="s">
        <v>99</v>
      </c>
      <c r="B233" s="95">
        <v>1</v>
      </c>
      <c r="C233" s="73">
        <v>160626.2</v>
      </c>
      <c r="D233" s="51"/>
      <c r="E233" s="51"/>
    </row>
    <row r="234" spans="1:5" ht="12.75">
      <c r="A234" s="94"/>
      <c r="B234" s="20"/>
      <c r="C234" s="39"/>
      <c r="D234" s="51"/>
      <c r="E234" s="51"/>
    </row>
    <row r="235" spans="1:5" ht="15.75">
      <c r="A235" s="68" t="s">
        <v>100</v>
      </c>
      <c r="B235" s="20"/>
      <c r="C235" s="39"/>
      <c r="D235" s="51"/>
      <c r="E235" s="51"/>
    </row>
    <row r="236" spans="1:5" ht="12.75">
      <c r="A236" s="94" t="s">
        <v>101</v>
      </c>
      <c r="B236" s="93">
        <v>1</v>
      </c>
      <c r="C236" s="39">
        <v>48353.3</v>
      </c>
      <c r="D236" s="51"/>
      <c r="E236" s="51"/>
    </row>
    <row r="237" spans="1:5" ht="12.75">
      <c r="A237" s="94" t="s">
        <v>158</v>
      </c>
      <c r="B237" s="93">
        <v>1</v>
      </c>
      <c r="C237" s="39">
        <v>14220</v>
      </c>
      <c r="D237" s="51"/>
      <c r="E237" s="51"/>
    </row>
    <row r="238" spans="1:5" ht="12.75">
      <c r="A238" s="67" t="s">
        <v>159</v>
      </c>
      <c r="B238" s="93"/>
      <c r="C238" s="74">
        <v>16764</v>
      </c>
      <c r="D238" s="51"/>
      <c r="E238" s="51"/>
    </row>
    <row r="239" spans="1:5" ht="15.75">
      <c r="A239" s="68"/>
      <c r="B239" s="20"/>
      <c r="C239" s="39"/>
      <c r="D239" s="51"/>
      <c r="E239" s="51"/>
    </row>
    <row r="240" spans="1:5" ht="15.75">
      <c r="A240" s="68" t="s">
        <v>102</v>
      </c>
      <c r="B240" s="20"/>
      <c r="C240" s="39"/>
      <c r="D240" s="51"/>
      <c r="E240" s="51"/>
    </row>
    <row r="241" spans="1:5" ht="12.75">
      <c r="A241" s="67" t="s">
        <v>152</v>
      </c>
      <c r="B241" s="20">
        <v>1</v>
      </c>
      <c r="C241" s="74">
        <v>164322.3</v>
      </c>
      <c r="D241" s="51"/>
      <c r="E241" s="51"/>
    </row>
    <row r="242" spans="1:5" ht="15.75">
      <c r="A242" s="68"/>
      <c r="B242" s="20"/>
      <c r="C242" s="39"/>
      <c r="D242" s="51"/>
      <c r="E242" s="51"/>
    </row>
    <row r="243" spans="1:5" ht="15.75">
      <c r="A243" s="69" t="s">
        <v>103</v>
      </c>
      <c r="B243" s="20"/>
      <c r="C243" s="39"/>
      <c r="D243" s="51"/>
      <c r="E243" s="51"/>
    </row>
    <row r="244" spans="1:5" ht="12.75">
      <c r="A244" s="66" t="s">
        <v>99</v>
      </c>
      <c r="B244" s="20">
        <v>1</v>
      </c>
      <c r="C244" s="73">
        <v>160626.2</v>
      </c>
      <c r="D244" s="51"/>
      <c r="E244" s="51"/>
    </row>
    <row r="245" spans="1:5" ht="15.75">
      <c r="A245" s="69"/>
      <c r="B245" s="20"/>
      <c r="C245" s="39"/>
      <c r="D245" s="51"/>
      <c r="E245" s="51"/>
    </row>
    <row r="246" spans="1:5" ht="15.75">
      <c r="A246" s="69" t="s">
        <v>104</v>
      </c>
      <c r="B246" s="20"/>
      <c r="C246" s="39"/>
      <c r="D246" s="51"/>
      <c r="E246" s="51"/>
    </row>
    <row r="247" spans="1:5" ht="12.75">
      <c r="A247" s="67" t="s">
        <v>99</v>
      </c>
      <c r="B247" s="20">
        <v>1</v>
      </c>
      <c r="C247" s="39">
        <v>164322.3</v>
      </c>
      <c r="D247" s="51"/>
      <c r="E247" s="51"/>
    </row>
    <row r="248" spans="1:5" ht="15.75">
      <c r="A248" s="69"/>
      <c r="B248" s="20"/>
      <c r="C248" s="39"/>
      <c r="D248" s="51"/>
      <c r="E248" s="51"/>
    </row>
    <row r="249" spans="1:5" ht="15.75">
      <c r="A249" s="68" t="s">
        <v>105</v>
      </c>
      <c r="B249" s="20"/>
      <c r="C249" s="39"/>
      <c r="D249" s="51"/>
      <c r="E249" s="51"/>
    </row>
    <row r="250" spans="1:5" ht="12.75">
      <c r="A250" s="67" t="s">
        <v>106</v>
      </c>
      <c r="B250" s="20">
        <v>1</v>
      </c>
      <c r="C250" s="74">
        <v>128520</v>
      </c>
      <c r="D250" s="51"/>
      <c r="E250" s="51"/>
    </row>
    <row r="251" spans="1:5" ht="15.75">
      <c r="A251" s="68"/>
      <c r="B251" s="20"/>
      <c r="C251" s="74"/>
      <c r="D251" s="51"/>
      <c r="E251" s="51"/>
    </row>
    <row r="252" spans="1:5" ht="15.75">
      <c r="A252" s="68" t="s">
        <v>153</v>
      </c>
      <c r="B252" s="20"/>
      <c r="C252" s="74"/>
      <c r="D252" s="51"/>
      <c r="E252" s="51"/>
    </row>
    <row r="253" spans="1:5" ht="12.75">
      <c r="A253" s="67" t="s">
        <v>99</v>
      </c>
      <c r="B253" s="20">
        <v>1</v>
      </c>
      <c r="C253" s="74">
        <v>164322.3</v>
      </c>
      <c r="D253" s="51"/>
      <c r="E253" s="51"/>
    </row>
    <row r="254" spans="1:5" ht="15.75">
      <c r="A254" s="68"/>
      <c r="B254" s="20"/>
      <c r="C254" s="74"/>
      <c r="D254" s="51"/>
      <c r="E254" s="51"/>
    </row>
    <row r="255" spans="1:5" ht="15.75">
      <c r="A255" s="69" t="s">
        <v>108</v>
      </c>
      <c r="B255" s="20"/>
      <c r="C255" s="74"/>
      <c r="D255" s="51"/>
      <c r="E255" s="51"/>
    </row>
    <row r="256" spans="1:5" ht="12.75">
      <c r="A256" s="67" t="s">
        <v>99</v>
      </c>
      <c r="B256" s="20">
        <v>1</v>
      </c>
      <c r="C256" s="74">
        <v>164322.3</v>
      </c>
      <c r="D256" s="51"/>
      <c r="E256" s="51"/>
    </row>
    <row r="257" spans="1:5" ht="15.75">
      <c r="A257" s="68"/>
      <c r="B257" s="20"/>
      <c r="C257" s="74"/>
      <c r="D257" s="51"/>
      <c r="E257" s="51"/>
    </row>
    <row r="258" spans="1:5" ht="15.75">
      <c r="A258" s="69" t="s">
        <v>109</v>
      </c>
      <c r="B258" s="20"/>
      <c r="C258" s="74"/>
      <c r="D258" s="51"/>
      <c r="E258" s="51"/>
    </row>
    <row r="259" spans="1:5" ht="12.75">
      <c r="A259" s="94" t="s">
        <v>99</v>
      </c>
      <c r="B259" s="20">
        <v>1</v>
      </c>
      <c r="C259" s="74">
        <v>164322.3</v>
      </c>
      <c r="D259" s="51"/>
      <c r="E259" s="51"/>
    </row>
    <row r="260" spans="1:5" ht="12.75">
      <c r="A260" s="96" t="s">
        <v>110</v>
      </c>
      <c r="B260" s="20">
        <v>1</v>
      </c>
      <c r="C260" s="74">
        <v>22200</v>
      </c>
      <c r="D260" s="51"/>
      <c r="E260" s="51"/>
    </row>
    <row r="261" spans="1:5" ht="15.75">
      <c r="A261" s="68"/>
      <c r="B261" s="20"/>
      <c r="C261" s="74"/>
      <c r="D261" s="51"/>
      <c r="E261" s="51"/>
    </row>
    <row r="262" spans="1:5" ht="15.75">
      <c r="A262" s="69" t="s">
        <v>111</v>
      </c>
      <c r="B262" s="20"/>
      <c r="C262" s="74"/>
      <c r="D262" s="51"/>
      <c r="E262" s="51"/>
    </row>
    <row r="263" spans="1:5" ht="12.75">
      <c r="A263" s="94" t="s">
        <v>99</v>
      </c>
      <c r="B263" s="93">
        <v>1</v>
      </c>
      <c r="C263" s="74">
        <v>164322.3</v>
      </c>
      <c r="D263" s="51"/>
      <c r="E263" s="51"/>
    </row>
    <row r="264" spans="1:5" ht="12.75">
      <c r="A264" s="94"/>
      <c r="B264" s="93"/>
      <c r="C264" s="74"/>
      <c r="D264" s="51"/>
      <c r="E264" s="51"/>
    </row>
    <row r="265" spans="1:5" ht="15.75">
      <c r="A265" s="69" t="s">
        <v>154</v>
      </c>
      <c r="B265" s="93"/>
      <c r="C265" s="74"/>
      <c r="D265" s="51"/>
      <c r="E265" s="51"/>
    </row>
    <row r="266" spans="1:5" ht="12.75">
      <c r="A266" s="67" t="s">
        <v>99</v>
      </c>
      <c r="B266" s="93">
        <v>1</v>
      </c>
      <c r="C266" s="74">
        <v>164322.3</v>
      </c>
      <c r="D266" s="51"/>
      <c r="E266" s="51"/>
    </row>
    <row r="267" spans="1:5" ht="12.75">
      <c r="A267" s="94"/>
      <c r="B267" s="93"/>
      <c r="C267" s="74"/>
      <c r="D267" s="51"/>
      <c r="E267" s="51"/>
    </row>
    <row r="268" spans="1:5" ht="30.75" customHeight="1">
      <c r="A268" s="97" t="s">
        <v>156</v>
      </c>
      <c r="B268" s="93"/>
      <c r="C268" s="74"/>
      <c r="D268" s="51"/>
      <c r="E268" s="51"/>
    </row>
    <row r="269" spans="1:5" ht="19.5" customHeight="1">
      <c r="A269" s="94" t="s">
        <v>155</v>
      </c>
      <c r="B269" s="93">
        <v>1</v>
      </c>
      <c r="C269" s="98" t="s">
        <v>113</v>
      </c>
      <c r="D269" s="51"/>
      <c r="E269" s="51"/>
    </row>
    <row r="270" spans="1:5" ht="12.75">
      <c r="A270" s="94"/>
      <c r="B270" s="93"/>
      <c r="C270" s="74"/>
      <c r="D270" s="51"/>
      <c r="E270" s="51"/>
    </row>
    <row r="271" spans="1:5" ht="15.75">
      <c r="A271" s="68" t="s">
        <v>114</v>
      </c>
      <c r="B271" s="93"/>
      <c r="C271" s="74"/>
      <c r="D271" s="51"/>
      <c r="E271" s="51"/>
    </row>
    <row r="272" spans="1:5" ht="12.75">
      <c r="A272" s="94" t="s">
        <v>99</v>
      </c>
      <c r="B272" s="93">
        <v>1</v>
      </c>
      <c r="C272" s="74">
        <v>164322.3</v>
      </c>
      <c r="D272" s="51"/>
      <c r="E272" s="51"/>
    </row>
    <row r="273" spans="1:5" ht="12.75">
      <c r="A273" s="94" t="s">
        <v>115</v>
      </c>
      <c r="B273" s="93">
        <v>1</v>
      </c>
      <c r="C273" s="74">
        <v>100819</v>
      </c>
      <c r="D273" s="51"/>
      <c r="E273" s="51"/>
    </row>
    <row r="274" spans="1:5" ht="12.75">
      <c r="A274" s="66"/>
      <c r="B274" s="93"/>
      <c r="C274" s="74"/>
      <c r="D274" s="51"/>
      <c r="E274" s="51"/>
    </row>
    <row r="275" spans="1:5" ht="15.75">
      <c r="A275" s="68" t="s">
        <v>119</v>
      </c>
      <c r="B275" s="93"/>
      <c r="C275" s="74"/>
      <c r="D275" s="51"/>
      <c r="E275" s="51"/>
    </row>
    <row r="276" spans="1:5" ht="13.5" thickBot="1">
      <c r="A276" s="77" t="s">
        <v>99</v>
      </c>
      <c r="B276" s="99">
        <v>1</v>
      </c>
      <c r="C276" s="78">
        <v>164322.3</v>
      </c>
      <c r="D276" s="53"/>
      <c r="E276" s="53"/>
    </row>
    <row r="277" spans="1:5" ht="13.5" thickBot="1">
      <c r="A277" s="88" t="s">
        <v>3</v>
      </c>
      <c r="B277" s="89"/>
      <c r="C277" s="100">
        <f>SUM(C220:C276)</f>
        <v>5400047.399999999</v>
      </c>
      <c r="D277" s="54"/>
      <c r="E277" s="55"/>
    </row>
    <row r="278" spans="1:5" ht="15.75">
      <c r="A278" s="26"/>
      <c r="B278" s="33"/>
      <c r="C278" s="29"/>
      <c r="D278" s="57"/>
      <c r="E278" s="57"/>
    </row>
    <row r="279" spans="1:5" ht="15.75">
      <c r="A279" s="26"/>
      <c r="B279" s="33"/>
      <c r="C279" s="29"/>
      <c r="D279" s="57"/>
      <c r="E279" s="57"/>
    </row>
    <row r="280" spans="1:5" ht="25.5">
      <c r="A280" s="24" t="s">
        <v>2</v>
      </c>
      <c r="B280" s="24" t="s">
        <v>1</v>
      </c>
      <c r="C280" s="35" t="s">
        <v>98</v>
      </c>
      <c r="D280" s="49" t="s">
        <v>77</v>
      </c>
      <c r="E280" s="49" t="s">
        <v>157</v>
      </c>
    </row>
    <row r="281" spans="1:5" ht="15.75">
      <c r="A281" s="101" t="s">
        <v>160</v>
      </c>
      <c r="B281" s="93"/>
      <c r="C281" s="74"/>
      <c r="D281" s="51"/>
      <c r="E281" s="51"/>
    </row>
    <row r="282" spans="1:5" ht="15.75">
      <c r="A282" s="102" t="s">
        <v>161</v>
      </c>
      <c r="B282" s="93"/>
      <c r="C282" s="74"/>
      <c r="D282" s="51"/>
      <c r="E282" s="51"/>
    </row>
    <row r="283" spans="1:5" ht="12.75">
      <c r="A283" s="94" t="s">
        <v>123</v>
      </c>
      <c r="B283" s="93">
        <v>1</v>
      </c>
      <c r="C283" s="74">
        <v>6640</v>
      </c>
      <c r="D283" s="51"/>
      <c r="E283" s="51"/>
    </row>
    <row r="284" spans="1:5" ht="12.75">
      <c r="A284" s="67" t="s">
        <v>124</v>
      </c>
      <c r="B284" s="93">
        <v>1</v>
      </c>
      <c r="C284" s="74">
        <v>19789</v>
      </c>
      <c r="D284" s="51"/>
      <c r="E284" s="51"/>
    </row>
    <row r="285" spans="1:5" ht="12.75">
      <c r="A285" s="67" t="s">
        <v>125</v>
      </c>
      <c r="B285" s="93">
        <v>1</v>
      </c>
      <c r="C285" s="74">
        <v>82116</v>
      </c>
      <c r="D285" s="51"/>
      <c r="E285" s="51"/>
    </row>
    <row r="286" spans="1:5" ht="12.75">
      <c r="A286" s="67" t="s">
        <v>126</v>
      </c>
      <c r="B286" s="93">
        <v>1</v>
      </c>
      <c r="C286" s="74">
        <v>95456</v>
      </c>
      <c r="D286" s="51"/>
      <c r="E286" s="51"/>
    </row>
    <row r="287" spans="1:5" ht="12.75">
      <c r="A287" s="67" t="s">
        <v>127</v>
      </c>
      <c r="B287" s="93">
        <v>1</v>
      </c>
      <c r="C287" s="74">
        <v>4463</v>
      </c>
      <c r="D287" s="51"/>
      <c r="E287" s="51"/>
    </row>
    <row r="288" spans="1:5" ht="12.75">
      <c r="A288" s="67" t="s">
        <v>133</v>
      </c>
      <c r="B288" s="93">
        <v>1</v>
      </c>
      <c r="C288" s="74">
        <v>36878</v>
      </c>
      <c r="D288" s="51"/>
      <c r="E288" s="51"/>
    </row>
    <row r="289" spans="1:5" ht="15.75">
      <c r="A289" s="68"/>
      <c r="B289" s="93"/>
      <c r="C289" s="74"/>
      <c r="D289" s="51"/>
      <c r="E289" s="51"/>
    </row>
    <row r="290" spans="1:5" ht="15.75">
      <c r="A290" s="103" t="s">
        <v>162</v>
      </c>
      <c r="B290" s="93"/>
      <c r="C290" s="74"/>
      <c r="D290" s="51"/>
      <c r="E290" s="51"/>
    </row>
    <row r="291" spans="1:5" ht="12.75">
      <c r="A291" s="67" t="s">
        <v>129</v>
      </c>
      <c r="B291" s="93">
        <v>1</v>
      </c>
      <c r="C291" s="74">
        <v>48353</v>
      </c>
      <c r="D291" s="51"/>
      <c r="E291" s="51"/>
    </row>
    <row r="292" spans="1:5" ht="12.75">
      <c r="A292" s="67" t="s">
        <v>123</v>
      </c>
      <c r="B292" s="93">
        <v>1</v>
      </c>
      <c r="C292" s="74">
        <v>6640</v>
      </c>
      <c r="D292" s="51"/>
      <c r="E292" s="51"/>
    </row>
    <row r="293" spans="1:5" ht="12.75">
      <c r="A293" s="66" t="s">
        <v>124</v>
      </c>
      <c r="B293" s="93">
        <v>1</v>
      </c>
      <c r="C293" s="74">
        <v>19789</v>
      </c>
      <c r="D293" s="51"/>
      <c r="E293" s="51"/>
    </row>
    <row r="294" spans="1:5" ht="12.75">
      <c r="A294" s="94" t="s">
        <v>125</v>
      </c>
      <c r="B294" s="93">
        <v>2</v>
      </c>
      <c r="C294" s="74">
        <v>164232</v>
      </c>
      <c r="D294" s="51"/>
      <c r="E294" s="51"/>
    </row>
    <row r="295" spans="1:5" ht="12.75">
      <c r="A295" s="67" t="s">
        <v>130</v>
      </c>
      <c r="B295" s="93">
        <v>2</v>
      </c>
      <c r="C295" s="74">
        <v>190912</v>
      </c>
      <c r="D295" s="51"/>
      <c r="E295" s="51"/>
    </row>
    <row r="296" spans="1:5" ht="12.75">
      <c r="A296" s="94" t="s">
        <v>131</v>
      </c>
      <c r="B296" s="93">
        <v>1</v>
      </c>
      <c r="C296" s="74">
        <v>8925</v>
      </c>
      <c r="D296" s="51"/>
      <c r="E296" s="51"/>
    </row>
    <row r="297" spans="1:5" ht="12.75">
      <c r="A297" s="94" t="s">
        <v>132</v>
      </c>
      <c r="B297" s="93">
        <v>1</v>
      </c>
      <c r="C297" s="74">
        <v>475524</v>
      </c>
      <c r="D297" s="51"/>
      <c r="E297" s="51"/>
    </row>
    <row r="298" spans="1:5" ht="12.75">
      <c r="A298" s="67" t="s">
        <v>133</v>
      </c>
      <c r="B298" s="93">
        <v>1</v>
      </c>
      <c r="C298" s="74">
        <v>36878</v>
      </c>
      <c r="D298" s="51"/>
      <c r="E298" s="51"/>
    </row>
    <row r="299" spans="1:5" ht="12.75">
      <c r="A299" s="66"/>
      <c r="B299" s="93"/>
      <c r="C299" s="74"/>
      <c r="D299" s="51"/>
      <c r="E299" s="51"/>
    </row>
    <row r="300" spans="1:5" ht="15.75">
      <c r="A300" s="68" t="s">
        <v>163</v>
      </c>
      <c r="B300" s="93"/>
      <c r="C300" s="74"/>
      <c r="D300" s="51"/>
      <c r="E300" s="51"/>
    </row>
    <row r="301" spans="1:5" ht="12.75">
      <c r="A301" s="67" t="s">
        <v>123</v>
      </c>
      <c r="B301" s="93">
        <v>1</v>
      </c>
      <c r="C301" s="74">
        <v>6640</v>
      </c>
      <c r="D301" s="51"/>
      <c r="E301" s="51"/>
    </row>
    <row r="302" spans="1:5" ht="12.75">
      <c r="A302" s="66" t="s">
        <v>124</v>
      </c>
      <c r="B302" s="93">
        <v>1</v>
      </c>
      <c r="C302" s="74">
        <v>19789</v>
      </c>
      <c r="D302" s="51"/>
      <c r="E302" s="51"/>
    </row>
    <row r="303" spans="1:5" ht="12.75">
      <c r="A303" s="66" t="s">
        <v>125</v>
      </c>
      <c r="B303" s="93">
        <v>1</v>
      </c>
      <c r="C303" s="74">
        <v>82116</v>
      </c>
      <c r="D303" s="51"/>
      <c r="E303" s="51"/>
    </row>
    <row r="304" spans="1:5" ht="12.75">
      <c r="A304" s="67" t="s">
        <v>126</v>
      </c>
      <c r="B304" s="93">
        <v>1</v>
      </c>
      <c r="C304" s="74">
        <v>95456</v>
      </c>
      <c r="D304" s="51"/>
      <c r="E304" s="51"/>
    </row>
    <row r="305" spans="1:5" ht="12.75">
      <c r="A305" s="67" t="s">
        <v>127</v>
      </c>
      <c r="B305" s="93">
        <v>1</v>
      </c>
      <c r="C305" s="74">
        <v>4463</v>
      </c>
      <c r="D305" s="51"/>
      <c r="E305" s="51"/>
    </row>
    <row r="306" spans="1:5" ht="12.75">
      <c r="A306" s="66"/>
      <c r="B306" s="93"/>
      <c r="C306" s="74"/>
      <c r="D306" s="51"/>
      <c r="E306" s="51"/>
    </row>
    <row r="307" spans="1:5" ht="15.75">
      <c r="A307" s="104" t="s">
        <v>164</v>
      </c>
      <c r="B307" s="93"/>
      <c r="C307" s="74"/>
      <c r="D307" s="51"/>
      <c r="E307" s="51"/>
    </row>
    <row r="308" spans="1:5" ht="12.75">
      <c r="A308" s="66" t="s">
        <v>135</v>
      </c>
      <c r="B308" s="93">
        <v>1</v>
      </c>
      <c r="C308" s="74">
        <v>112851</v>
      </c>
      <c r="D308" s="51"/>
      <c r="E308" s="51"/>
    </row>
    <row r="309" spans="1:5" ht="12.75">
      <c r="A309" s="66"/>
      <c r="B309" s="93"/>
      <c r="C309" s="74"/>
      <c r="D309" s="51"/>
      <c r="E309" s="51"/>
    </row>
    <row r="310" spans="1:5" ht="15.75">
      <c r="A310" s="69" t="s">
        <v>165</v>
      </c>
      <c r="B310" s="93"/>
      <c r="C310" s="74"/>
      <c r="D310" s="51"/>
      <c r="E310" s="51"/>
    </row>
    <row r="311" spans="1:5" ht="13.5" thickBot="1">
      <c r="A311" s="105" t="s">
        <v>129</v>
      </c>
      <c r="B311" s="99">
        <v>1</v>
      </c>
      <c r="C311" s="78">
        <v>48353</v>
      </c>
      <c r="D311" s="53"/>
      <c r="E311" s="53"/>
    </row>
    <row r="312" spans="1:5" ht="13.5" thickBot="1">
      <c r="A312" s="115" t="s">
        <v>3</v>
      </c>
      <c r="B312" s="116"/>
      <c r="C312" s="100">
        <f>SUM(C282:C311)</f>
        <v>1566263</v>
      </c>
      <c r="D312" s="54"/>
      <c r="E312" s="55"/>
    </row>
    <row r="313" spans="1:5" ht="12.75">
      <c r="A313" s="27"/>
      <c r="B313" s="33"/>
      <c r="C313" s="29"/>
      <c r="D313" s="61"/>
      <c r="E313" s="61"/>
    </row>
    <row r="314" spans="1:5" ht="25.5">
      <c r="A314" s="24" t="s">
        <v>2</v>
      </c>
      <c r="B314" s="24" t="s">
        <v>1</v>
      </c>
      <c r="C314" s="35" t="s">
        <v>98</v>
      </c>
      <c r="D314" s="49" t="s">
        <v>77</v>
      </c>
      <c r="E314" s="49" t="s">
        <v>157</v>
      </c>
    </row>
    <row r="315" spans="1:7" ht="15.75">
      <c r="A315" s="106" t="s">
        <v>167</v>
      </c>
      <c r="B315" s="93"/>
      <c r="C315" s="74"/>
      <c r="D315" s="51"/>
      <c r="E315" s="51"/>
      <c r="G315" s="1"/>
    </row>
    <row r="316" spans="1:7" ht="15.75">
      <c r="A316" s="106" t="s">
        <v>178</v>
      </c>
      <c r="B316" s="93"/>
      <c r="C316" s="74"/>
      <c r="D316" s="51"/>
      <c r="E316" s="51"/>
      <c r="G316" s="1"/>
    </row>
    <row r="317" spans="1:7" ht="15.75">
      <c r="A317" s="69" t="s">
        <v>168</v>
      </c>
      <c r="B317" s="93"/>
      <c r="C317" s="38"/>
      <c r="D317" s="51"/>
      <c r="E317" s="51"/>
      <c r="G317" s="1"/>
    </row>
    <row r="318" spans="1:7" ht="12.75">
      <c r="A318" s="66" t="s">
        <v>169</v>
      </c>
      <c r="B318" s="93"/>
      <c r="C318" s="74">
        <v>912869</v>
      </c>
      <c r="D318" s="51"/>
      <c r="E318" s="51"/>
      <c r="G318" s="1"/>
    </row>
    <row r="319" spans="1:7" ht="12.75">
      <c r="A319" s="66"/>
      <c r="B319" s="93"/>
      <c r="C319" s="74">
        <v>494607</v>
      </c>
      <c r="D319" s="51"/>
      <c r="E319" s="51"/>
      <c r="G319" s="1"/>
    </row>
    <row r="320" spans="1:7" ht="12.75">
      <c r="A320" s="66"/>
      <c r="B320" s="93"/>
      <c r="C320" s="74">
        <v>323494</v>
      </c>
      <c r="D320" s="51"/>
      <c r="E320" s="51"/>
      <c r="G320" s="1"/>
    </row>
    <row r="321" spans="1:7" ht="12.75" customHeight="1">
      <c r="A321" s="66"/>
      <c r="B321" s="93"/>
      <c r="C321" s="74">
        <v>211044</v>
      </c>
      <c r="D321" s="51"/>
      <c r="E321" s="51"/>
      <c r="G321" s="1"/>
    </row>
    <row r="322" spans="1:7" ht="12.75" customHeight="1">
      <c r="A322" s="66"/>
      <c r="B322" s="93"/>
      <c r="C322" s="74"/>
      <c r="D322" s="51"/>
      <c r="E322" s="51"/>
      <c r="G322" s="1"/>
    </row>
    <row r="323" spans="1:7" ht="12.75" customHeight="1">
      <c r="A323" s="66" t="s">
        <v>170</v>
      </c>
      <c r="B323" s="93"/>
      <c r="C323" s="74">
        <v>818643</v>
      </c>
      <c r="D323" s="51"/>
      <c r="E323" s="51"/>
      <c r="G323" s="1"/>
    </row>
    <row r="324" spans="1:7" ht="12.75" customHeight="1">
      <c r="A324" s="66"/>
      <c r="B324" s="93"/>
      <c r="C324" s="74">
        <v>973876</v>
      </c>
      <c r="D324" s="51"/>
      <c r="E324" s="51"/>
      <c r="G324" s="1"/>
    </row>
    <row r="325" spans="1:7" ht="12.75" customHeight="1">
      <c r="A325" s="66"/>
      <c r="B325" s="93"/>
      <c r="C325" s="74"/>
      <c r="D325" s="51"/>
      <c r="E325" s="51"/>
      <c r="G325" s="1"/>
    </row>
    <row r="326" spans="1:7" ht="12.75">
      <c r="A326" s="66" t="s">
        <v>171</v>
      </c>
      <c r="B326" s="93"/>
      <c r="C326" s="74">
        <v>858000</v>
      </c>
      <c r="D326" s="51"/>
      <c r="E326" s="51"/>
      <c r="G326" s="1"/>
    </row>
    <row r="327" spans="1:7" ht="12.75">
      <c r="A327" s="66"/>
      <c r="B327" s="93"/>
      <c r="C327" s="74"/>
      <c r="D327" s="51"/>
      <c r="E327" s="51"/>
      <c r="G327" s="1"/>
    </row>
    <row r="328" spans="1:7" ht="12.75">
      <c r="A328" s="66" t="s">
        <v>172</v>
      </c>
      <c r="B328" s="93"/>
      <c r="C328" s="74">
        <v>561347</v>
      </c>
      <c r="D328" s="51"/>
      <c r="E328" s="51"/>
      <c r="G328" s="1"/>
    </row>
    <row r="329" spans="1:7" ht="12.75">
      <c r="A329" s="66"/>
      <c r="B329" s="93"/>
      <c r="C329" s="74"/>
      <c r="D329" s="51"/>
      <c r="E329" s="51"/>
      <c r="G329" s="1"/>
    </row>
    <row r="330" spans="1:7" ht="12.75">
      <c r="A330" s="66" t="s">
        <v>173</v>
      </c>
      <c r="B330" s="93"/>
      <c r="C330" s="74">
        <v>3008226</v>
      </c>
      <c r="D330" s="51"/>
      <c r="E330" s="51"/>
      <c r="G330" s="1"/>
    </row>
    <row r="331" spans="1:7" ht="12.75">
      <c r="A331" s="66"/>
      <c r="B331" s="93"/>
      <c r="C331" s="74"/>
      <c r="D331" s="51"/>
      <c r="E331" s="51"/>
      <c r="G331" s="1"/>
    </row>
    <row r="332" spans="1:7" ht="12.75">
      <c r="A332" s="66" t="s">
        <v>174</v>
      </c>
      <c r="B332" s="93"/>
      <c r="C332" s="107">
        <v>594027</v>
      </c>
      <c r="D332" s="51"/>
      <c r="E332" s="51"/>
      <c r="G332" s="1"/>
    </row>
    <row r="333" spans="1:7" ht="12.75">
      <c r="A333" s="66"/>
      <c r="B333" s="93"/>
      <c r="C333" s="74"/>
      <c r="D333" s="51"/>
      <c r="E333" s="51"/>
      <c r="G333" s="1"/>
    </row>
    <row r="334" spans="1:7" ht="12.75">
      <c r="A334" s="66" t="s">
        <v>175</v>
      </c>
      <c r="B334" s="93"/>
      <c r="C334" s="74">
        <v>1509833</v>
      </c>
      <c r="D334" s="51"/>
      <c r="E334" s="51"/>
      <c r="G334" s="1"/>
    </row>
    <row r="335" spans="1:7" ht="12.75">
      <c r="A335" s="66"/>
      <c r="B335" s="93"/>
      <c r="C335" s="74"/>
      <c r="D335" s="51"/>
      <c r="E335" s="51"/>
      <c r="G335" s="1"/>
    </row>
    <row r="336" spans="1:7" ht="12.75">
      <c r="A336" s="66" t="s">
        <v>176</v>
      </c>
      <c r="B336" s="93"/>
      <c r="C336" s="74">
        <v>603798</v>
      </c>
      <c r="D336" s="51"/>
      <c r="E336" s="51"/>
      <c r="G336" s="1"/>
    </row>
    <row r="337" spans="1:7" ht="12.75">
      <c r="A337" s="66"/>
      <c r="B337" s="93"/>
      <c r="C337" s="74"/>
      <c r="D337" s="51"/>
      <c r="E337" s="51"/>
      <c r="G337" s="1"/>
    </row>
    <row r="338" spans="1:7" ht="12.75">
      <c r="A338" s="66" t="s">
        <v>179</v>
      </c>
      <c r="B338" s="93"/>
      <c r="C338" s="74"/>
      <c r="D338" s="51"/>
      <c r="E338" s="51"/>
      <c r="G338" s="1"/>
    </row>
    <row r="339" spans="1:7" ht="12.75">
      <c r="A339" s="66" t="s">
        <v>180</v>
      </c>
      <c r="B339" s="93">
        <v>2</v>
      </c>
      <c r="C339" s="74">
        <v>285271</v>
      </c>
      <c r="D339" s="51"/>
      <c r="E339" s="51"/>
      <c r="G339" s="1"/>
    </row>
    <row r="340" spans="1:7" ht="12.75">
      <c r="A340" s="66" t="s">
        <v>181</v>
      </c>
      <c r="B340" s="93">
        <v>3</v>
      </c>
      <c r="C340" s="74">
        <v>82854</v>
      </c>
      <c r="D340" s="51"/>
      <c r="E340" s="51"/>
      <c r="G340" s="1"/>
    </row>
    <row r="341" spans="1:7" ht="12.75">
      <c r="A341" s="66" t="s">
        <v>182</v>
      </c>
      <c r="B341" s="93">
        <v>1</v>
      </c>
      <c r="C341" s="74">
        <v>307573</v>
      </c>
      <c r="D341" s="51"/>
      <c r="E341" s="51"/>
      <c r="G341" s="1"/>
    </row>
    <row r="342" spans="1:7" ht="12.75">
      <c r="A342" s="66" t="s">
        <v>183</v>
      </c>
      <c r="B342" s="93">
        <v>1</v>
      </c>
      <c r="C342" s="74">
        <v>243552</v>
      </c>
      <c r="D342" s="51"/>
      <c r="E342" s="51"/>
      <c r="G342" s="1"/>
    </row>
    <row r="343" spans="1:7" ht="12.75">
      <c r="A343" s="66" t="s">
        <v>184</v>
      </c>
      <c r="B343" s="93">
        <v>1</v>
      </c>
      <c r="C343" s="74">
        <v>28012</v>
      </c>
      <c r="D343" s="51"/>
      <c r="E343" s="51"/>
      <c r="G343" s="1"/>
    </row>
    <row r="344" spans="1:7" ht="12.75">
      <c r="A344" s="66" t="s">
        <v>185</v>
      </c>
      <c r="B344" s="93">
        <v>1</v>
      </c>
      <c r="C344" s="74">
        <v>16135</v>
      </c>
      <c r="D344" s="51"/>
      <c r="E344" s="51"/>
      <c r="G344" s="1"/>
    </row>
    <row r="345" spans="1:7" ht="12.75">
      <c r="A345" s="66"/>
      <c r="B345" s="93"/>
      <c r="C345" s="74"/>
      <c r="D345" s="51"/>
      <c r="E345" s="51"/>
      <c r="G345" s="1"/>
    </row>
    <row r="346" spans="1:7" ht="12.75">
      <c r="A346" s="66" t="s">
        <v>186</v>
      </c>
      <c r="B346" s="93"/>
      <c r="C346" s="74"/>
      <c r="D346" s="51"/>
      <c r="E346" s="51"/>
      <c r="G346" s="1"/>
    </row>
    <row r="347" spans="1:7" ht="12.75">
      <c r="A347" s="66" t="s">
        <v>187</v>
      </c>
      <c r="B347" s="93"/>
      <c r="C347" s="74">
        <v>893502</v>
      </c>
      <c r="D347" s="51"/>
      <c r="E347" s="51"/>
      <c r="G347" s="1"/>
    </row>
    <row r="348" spans="1:7" ht="12.75">
      <c r="A348" s="66"/>
      <c r="B348" s="93"/>
      <c r="C348" s="74"/>
      <c r="D348" s="51"/>
      <c r="E348" s="51"/>
      <c r="G348" s="1"/>
    </row>
    <row r="349" spans="1:7" ht="12.75">
      <c r="A349" s="66" t="s">
        <v>188</v>
      </c>
      <c r="B349" s="93"/>
      <c r="C349" s="74">
        <v>2197800</v>
      </c>
      <c r="D349" s="51"/>
      <c r="E349" s="51"/>
      <c r="G349" s="1"/>
    </row>
    <row r="350" spans="1:7" ht="12.75">
      <c r="A350" s="66"/>
      <c r="B350" s="93"/>
      <c r="C350" s="74"/>
      <c r="D350" s="51"/>
      <c r="E350" s="51"/>
      <c r="G350" s="1"/>
    </row>
    <row r="351" spans="1:7" ht="12.75">
      <c r="A351" s="66" t="s">
        <v>189</v>
      </c>
      <c r="B351" s="93"/>
      <c r="C351" s="74">
        <v>1599024</v>
      </c>
      <c r="D351" s="51"/>
      <c r="E351" s="51"/>
      <c r="G351" s="1"/>
    </row>
    <row r="352" spans="1:7" ht="12.75">
      <c r="A352" s="66"/>
      <c r="B352" s="93"/>
      <c r="C352" s="74"/>
      <c r="D352" s="51"/>
      <c r="E352" s="51"/>
      <c r="G352" s="1"/>
    </row>
    <row r="353" spans="1:7" ht="12.75">
      <c r="A353" s="66"/>
      <c r="B353" s="93"/>
      <c r="C353" s="74"/>
      <c r="D353" s="51"/>
      <c r="E353" s="51"/>
      <c r="G353" s="1"/>
    </row>
    <row r="354" spans="1:7" ht="15.75">
      <c r="A354" s="69" t="s">
        <v>177</v>
      </c>
      <c r="B354" s="93"/>
      <c r="C354" s="74"/>
      <c r="D354" s="51"/>
      <c r="E354" s="51"/>
      <c r="G354" s="1"/>
    </row>
    <row r="355" spans="1:7" ht="12.75">
      <c r="A355" s="66" t="s">
        <v>226</v>
      </c>
      <c r="B355" s="93"/>
      <c r="C355" s="74"/>
      <c r="D355" s="51"/>
      <c r="E355" s="51"/>
      <c r="G355" s="1"/>
    </row>
    <row r="356" spans="1:7" ht="12.75">
      <c r="A356" s="66" t="s">
        <v>190</v>
      </c>
      <c r="B356" s="93"/>
      <c r="C356" s="74">
        <v>1160112</v>
      </c>
      <c r="D356" s="51"/>
      <c r="E356" s="51"/>
      <c r="G356" s="1"/>
    </row>
    <row r="357" spans="1:7" ht="12.75">
      <c r="A357" s="66" t="s">
        <v>191</v>
      </c>
      <c r="B357" s="93"/>
      <c r="C357" s="74">
        <v>988524</v>
      </c>
      <c r="D357" s="51"/>
      <c r="E357" s="51"/>
      <c r="G357" s="1"/>
    </row>
    <row r="358" spans="1:7" ht="13.5" thickBot="1">
      <c r="A358" s="105"/>
      <c r="B358" s="99"/>
      <c r="C358" s="78">
        <v>336825</v>
      </c>
      <c r="D358" s="53"/>
      <c r="E358" s="53"/>
      <c r="G358" s="1"/>
    </row>
    <row r="359" spans="1:7" ht="13.5" thickBot="1">
      <c r="A359" s="115" t="s">
        <v>3</v>
      </c>
      <c r="B359" s="116"/>
      <c r="C359" s="100">
        <f>SUM(C318:C358)</f>
        <v>19008948</v>
      </c>
      <c r="D359" s="55"/>
      <c r="E359" s="55"/>
      <c r="G359" s="1"/>
    </row>
    <row r="360" spans="1:5" s="110" customFormat="1" ht="12.75">
      <c r="A360" s="108"/>
      <c r="B360" s="108"/>
      <c r="C360" s="109"/>
      <c r="D360" s="61"/>
      <c r="E360" s="61"/>
    </row>
    <row r="361" spans="1:5" ht="25.5">
      <c r="A361" s="24" t="s">
        <v>2</v>
      </c>
      <c r="B361" s="24" t="s">
        <v>1</v>
      </c>
      <c r="C361" s="35" t="s">
        <v>98</v>
      </c>
      <c r="D361" s="49" t="s">
        <v>77</v>
      </c>
      <c r="E361" s="49" t="s">
        <v>157</v>
      </c>
    </row>
    <row r="362" spans="1:7" ht="15.75">
      <c r="A362" s="69" t="s">
        <v>192</v>
      </c>
      <c r="B362" s="93"/>
      <c r="C362" s="74"/>
      <c r="D362" s="51"/>
      <c r="E362" s="51"/>
      <c r="G362" s="1"/>
    </row>
    <row r="363" spans="1:7" ht="15.75">
      <c r="A363" s="69" t="s">
        <v>178</v>
      </c>
      <c r="B363" s="93"/>
      <c r="C363" s="74"/>
      <c r="D363" s="51"/>
      <c r="E363" s="51"/>
      <c r="G363" s="1"/>
    </row>
    <row r="364" spans="1:7" ht="12.75">
      <c r="A364" s="66" t="s">
        <v>193</v>
      </c>
      <c r="B364" s="93"/>
      <c r="C364" s="38">
        <v>456435</v>
      </c>
      <c r="D364" s="51"/>
      <c r="E364" s="51"/>
      <c r="G364" s="1"/>
    </row>
    <row r="365" spans="1:7" ht="12.75">
      <c r="A365" s="66"/>
      <c r="B365" s="93"/>
      <c r="C365" s="38">
        <v>494607</v>
      </c>
      <c r="D365" s="51"/>
      <c r="E365" s="51"/>
      <c r="G365" s="1"/>
    </row>
    <row r="366" spans="1:7" ht="12.75">
      <c r="A366" s="66"/>
      <c r="B366" s="93"/>
      <c r="C366" s="38">
        <v>105522</v>
      </c>
      <c r="D366" s="51"/>
      <c r="E366" s="51"/>
      <c r="G366" s="1"/>
    </row>
    <row r="367" spans="1:7" ht="12.75">
      <c r="A367" s="66"/>
      <c r="B367" s="93"/>
      <c r="C367" s="38"/>
      <c r="D367" s="51"/>
      <c r="E367" s="51"/>
      <c r="G367" s="1"/>
    </row>
    <row r="368" spans="1:7" ht="12.75">
      <c r="A368" s="66" t="s">
        <v>194</v>
      </c>
      <c r="B368" s="93"/>
      <c r="C368" s="112">
        <v>818643</v>
      </c>
      <c r="D368" s="51"/>
      <c r="E368" s="51"/>
      <c r="G368" s="1"/>
    </row>
    <row r="369" spans="1:7" ht="12.75">
      <c r="A369" s="66"/>
      <c r="B369" s="93"/>
      <c r="C369" s="112">
        <v>973876</v>
      </c>
      <c r="D369" s="51"/>
      <c r="E369" s="51"/>
      <c r="G369" s="1"/>
    </row>
    <row r="370" spans="1:7" ht="12.75">
      <c r="A370" s="66"/>
      <c r="B370" s="93"/>
      <c r="C370" s="38"/>
      <c r="D370" s="51"/>
      <c r="E370" s="51"/>
      <c r="G370" s="1"/>
    </row>
    <row r="371" spans="1:7" ht="12.75">
      <c r="A371" s="66" t="s">
        <v>195</v>
      </c>
      <c r="B371" s="93"/>
      <c r="C371" s="112">
        <v>893502</v>
      </c>
      <c r="D371" s="51"/>
      <c r="E371" s="51"/>
      <c r="G371" s="1"/>
    </row>
    <row r="372" spans="1:7" ht="12.75">
      <c r="A372" s="66"/>
      <c r="B372" s="93"/>
      <c r="C372" s="38"/>
      <c r="D372" s="51"/>
      <c r="E372" s="51"/>
      <c r="G372" s="1"/>
    </row>
    <row r="373" spans="1:7" ht="12.75">
      <c r="A373" s="66" t="s">
        <v>173</v>
      </c>
      <c r="B373" s="93"/>
      <c r="C373" s="112">
        <v>3008226</v>
      </c>
      <c r="D373" s="51"/>
      <c r="E373" s="51"/>
      <c r="G373" s="1"/>
    </row>
    <row r="374" spans="1:7" ht="12.75">
      <c r="A374" s="66"/>
      <c r="B374" s="93"/>
      <c r="C374" s="38"/>
      <c r="D374" s="51"/>
      <c r="E374" s="51"/>
      <c r="G374" s="1"/>
    </row>
    <row r="375" spans="1:7" ht="12.75">
      <c r="A375" s="66" t="s">
        <v>196</v>
      </c>
      <c r="B375" s="93"/>
      <c r="C375" s="38"/>
      <c r="D375" s="51"/>
      <c r="E375" s="51"/>
      <c r="G375" s="1"/>
    </row>
    <row r="376" spans="1:7" ht="12.75">
      <c r="A376" s="66"/>
      <c r="B376" s="93"/>
      <c r="C376" s="38">
        <v>594027</v>
      </c>
      <c r="D376" s="51"/>
      <c r="E376" s="51"/>
      <c r="G376" s="1"/>
    </row>
    <row r="377" spans="1:7" ht="12.75">
      <c r="A377" s="66" t="s">
        <v>197</v>
      </c>
      <c r="B377" s="93"/>
      <c r="C377" s="38"/>
      <c r="D377" s="51"/>
      <c r="E377" s="51"/>
      <c r="G377" s="1"/>
    </row>
    <row r="378" spans="1:7" ht="12.75">
      <c r="A378" s="66"/>
      <c r="B378" s="93"/>
      <c r="C378" s="74">
        <v>1509833</v>
      </c>
      <c r="D378" s="51"/>
      <c r="E378" s="51"/>
      <c r="G378" s="1"/>
    </row>
    <row r="379" spans="1:7" ht="12.75">
      <c r="A379" s="66" t="s">
        <v>198</v>
      </c>
      <c r="B379" s="93"/>
      <c r="C379" s="74"/>
      <c r="D379" s="51"/>
      <c r="E379" s="51"/>
      <c r="G379" s="1"/>
    </row>
    <row r="380" spans="1:7" ht="12.75">
      <c r="A380" s="66"/>
      <c r="B380" s="93"/>
      <c r="C380" s="74">
        <v>603798</v>
      </c>
      <c r="D380" s="51"/>
      <c r="E380" s="51"/>
      <c r="G380" s="1"/>
    </row>
    <row r="381" spans="1:7" ht="12.75">
      <c r="A381" s="66" t="s">
        <v>199</v>
      </c>
      <c r="B381" s="93"/>
      <c r="C381" s="74"/>
      <c r="D381" s="51"/>
      <c r="E381" s="51"/>
      <c r="G381" s="1"/>
    </row>
    <row r="382" spans="1:7" ht="12.75">
      <c r="A382" s="66" t="s">
        <v>200</v>
      </c>
      <c r="B382" s="93"/>
      <c r="C382" s="74"/>
      <c r="D382" s="51"/>
      <c r="E382" s="51"/>
      <c r="G382" s="1"/>
    </row>
    <row r="383" spans="1:7" ht="12.75">
      <c r="A383" s="66" t="s">
        <v>183</v>
      </c>
      <c r="B383" s="93"/>
      <c r="C383" s="74">
        <v>82854</v>
      </c>
      <c r="D383" s="51"/>
      <c r="E383" s="51"/>
      <c r="G383" s="1"/>
    </row>
    <row r="384" spans="1:7" ht="12.75">
      <c r="A384" s="66" t="s">
        <v>184</v>
      </c>
      <c r="B384" s="93"/>
      <c r="C384" s="74">
        <v>243552</v>
      </c>
      <c r="D384" s="51"/>
      <c r="E384" s="51"/>
      <c r="G384" s="1"/>
    </row>
    <row r="385" spans="1:7" ht="12.75">
      <c r="A385" s="66" t="s">
        <v>201</v>
      </c>
      <c r="B385" s="93"/>
      <c r="C385" s="74">
        <v>56024</v>
      </c>
      <c r="D385" s="51"/>
      <c r="E385" s="51"/>
      <c r="G385" s="1"/>
    </row>
    <row r="386" spans="1:7" ht="12.75">
      <c r="A386" s="66"/>
      <c r="B386" s="93"/>
      <c r="C386" s="74">
        <v>59191</v>
      </c>
      <c r="D386" s="51"/>
      <c r="E386" s="51"/>
      <c r="G386" s="1"/>
    </row>
    <row r="387" spans="1:7" ht="15.75">
      <c r="A387" s="69" t="s">
        <v>177</v>
      </c>
      <c r="B387" s="93"/>
      <c r="C387" s="74"/>
      <c r="D387" s="51"/>
      <c r="E387" s="51"/>
      <c r="G387" s="1"/>
    </row>
    <row r="388" spans="1:7" ht="12.75">
      <c r="A388" s="66" t="s">
        <v>202</v>
      </c>
      <c r="B388" s="93"/>
      <c r="C388" s="74"/>
      <c r="D388" s="51"/>
      <c r="E388" s="51"/>
      <c r="G388" s="1"/>
    </row>
    <row r="389" spans="1:7" ht="12.75">
      <c r="A389" s="66"/>
      <c r="B389" s="93"/>
      <c r="C389" s="74">
        <v>1160112</v>
      </c>
      <c r="D389" s="51"/>
      <c r="E389" s="51"/>
      <c r="G389" s="1"/>
    </row>
    <row r="390" spans="1:7" ht="15.75">
      <c r="A390" s="69" t="s">
        <v>203</v>
      </c>
      <c r="B390" s="93"/>
      <c r="C390" s="74"/>
      <c r="D390" s="51"/>
      <c r="E390" s="51"/>
      <c r="G390" s="1"/>
    </row>
    <row r="391" spans="1:7" ht="15.75">
      <c r="A391" s="69" t="s">
        <v>204</v>
      </c>
      <c r="B391" s="93"/>
      <c r="C391" s="74"/>
      <c r="D391" s="51"/>
      <c r="E391" s="51"/>
      <c r="G391" s="1"/>
    </row>
    <row r="392" spans="1:7" ht="12.75">
      <c r="A392" s="66" t="s">
        <v>205</v>
      </c>
      <c r="B392" s="93"/>
      <c r="C392" s="74"/>
      <c r="D392" s="51"/>
      <c r="E392" s="51"/>
      <c r="G392" s="1"/>
    </row>
    <row r="393" spans="1:7" ht="12.75">
      <c r="A393" s="66" t="s">
        <v>206</v>
      </c>
      <c r="B393" s="93"/>
      <c r="C393" s="74">
        <v>164754</v>
      </c>
      <c r="D393" s="51"/>
      <c r="E393" s="51"/>
      <c r="G393" s="1"/>
    </row>
    <row r="394" spans="1:7" ht="12.75">
      <c r="A394" s="66" t="s">
        <v>207</v>
      </c>
      <c r="B394" s="93"/>
      <c r="C394" s="74">
        <v>164754</v>
      </c>
      <c r="D394" s="51"/>
      <c r="E394" s="51"/>
      <c r="G394" s="1"/>
    </row>
    <row r="395" spans="1:7" ht="12.75">
      <c r="A395" s="66" t="s">
        <v>208</v>
      </c>
      <c r="B395" s="93"/>
      <c r="C395" s="74">
        <v>164754</v>
      </c>
      <c r="D395" s="51"/>
      <c r="E395" s="51"/>
      <c r="G395" s="1"/>
    </row>
    <row r="396" spans="1:7" ht="12.75">
      <c r="A396" s="66" t="s">
        <v>209</v>
      </c>
      <c r="B396" s="93"/>
      <c r="C396" s="74">
        <v>164754</v>
      </c>
      <c r="D396" s="51"/>
      <c r="E396" s="51"/>
      <c r="G396" s="1"/>
    </row>
    <row r="397" spans="1:7" ht="12.75">
      <c r="A397" s="66" t="s">
        <v>210</v>
      </c>
      <c r="B397" s="93"/>
      <c r="C397" s="74">
        <v>164754</v>
      </c>
      <c r="D397" s="51"/>
      <c r="E397" s="51"/>
      <c r="G397" s="1"/>
    </row>
    <row r="398" spans="1:7" ht="12.75">
      <c r="A398" s="66" t="s">
        <v>211</v>
      </c>
      <c r="B398" s="93"/>
      <c r="C398" s="74">
        <v>164754</v>
      </c>
      <c r="D398" s="51"/>
      <c r="E398" s="51"/>
      <c r="G398" s="1"/>
    </row>
    <row r="399" spans="1:7" ht="12.75">
      <c r="A399" s="66" t="s">
        <v>212</v>
      </c>
      <c r="B399" s="93"/>
      <c r="C399" s="74">
        <v>164754</v>
      </c>
      <c r="D399" s="51"/>
      <c r="E399" s="51"/>
      <c r="G399" s="1"/>
    </row>
    <row r="400" spans="1:7" ht="12.75">
      <c r="A400" s="66" t="s">
        <v>213</v>
      </c>
      <c r="B400" s="93"/>
      <c r="C400" s="74">
        <v>164754</v>
      </c>
      <c r="D400" s="51"/>
      <c r="E400" s="51"/>
      <c r="G400" s="1"/>
    </row>
    <row r="401" spans="1:7" ht="12.75">
      <c r="A401" s="66" t="s">
        <v>214</v>
      </c>
      <c r="B401" s="93"/>
      <c r="C401" s="74">
        <v>164754</v>
      </c>
      <c r="D401" s="51"/>
      <c r="E401" s="51"/>
      <c r="G401" s="1"/>
    </row>
    <row r="402" spans="1:7" ht="12.75">
      <c r="A402" s="66" t="s">
        <v>215</v>
      </c>
      <c r="B402" s="93"/>
      <c r="C402" s="74">
        <v>164754</v>
      </c>
      <c r="D402" s="51"/>
      <c r="E402" s="51"/>
      <c r="G402" s="1"/>
    </row>
    <row r="403" spans="1:7" ht="12.75">
      <c r="A403" s="66" t="s">
        <v>216</v>
      </c>
      <c r="B403" s="93"/>
      <c r="C403" s="74">
        <v>164754</v>
      </c>
      <c r="D403" s="51"/>
      <c r="E403" s="51"/>
      <c r="G403" s="1"/>
    </row>
    <row r="404" spans="1:7" ht="12.75">
      <c r="A404" s="66" t="s">
        <v>217</v>
      </c>
      <c r="B404" s="93"/>
      <c r="C404" s="74">
        <v>164754</v>
      </c>
      <c r="D404" s="51"/>
      <c r="E404" s="51"/>
      <c r="G404" s="1"/>
    </row>
    <row r="405" spans="1:7" ht="12.75">
      <c r="A405" s="66" t="s">
        <v>218</v>
      </c>
      <c r="B405" s="93"/>
      <c r="C405" s="74">
        <v>164754</v>
      </c>
      <c r="D405" s="51"/>
      <c r="E405" s="51"/>
      <c r="G405" s="1"/>
    </row>
    <row r="406" spans="1:7" ht="13.5" thickBot="1">
      <c r="A406" s="105"/>
      <c r="B406" s="99"/>
      <c r="C406" s="78">
        <v>164754</v>
      </c>
      <c r="D406" s="53"/>
      <c r="E406" s="53"/>
      <c r="G406" s="1"/>
    </row>
    <row r="407" spans="1:7" ht="13.5" thickBot="1">
      <c r="A407" s="115" t="s">
        <v>3</v>
      </c>
      <c r="B407" s="116"/>
      <c r="C407" s="100">
        <f>SUM(C393:C406)</f>
        <v>2306556</v>
      </c>
      <c r="D407" s="55"/>
      <c r="E407" s="55"/>
      <c r="G407" s="1"/>
    </row>
    <row r="408" spans="1:7" ht="15.75">
      <c r="A408" s="30" t="s">
        <v>219</v>
      </c>
      <c r="B408" s="33"/>
      <c r="C408" s="29"/>
      <c r="D408" s="60"/>
      <c r="E408" s="60"/>
      <c r="G408" s="1"/>
    </row>
    <row r="409" spans="1:7" ht="12.75">
      <c r="A409" s="66" t="s">
        <v>220</v>
      </c>
      <c r="B409" s="93"/>
      <c r="C409" s="74">
        <v>6393120</v>
      </c>
      <c r="D409" s="51"/>
      <c r="E409" s="51"/>
      <c r="G409" s="1"/>
    </row>
    <row r="410" spans="1:7" ht="12.75">
      <c r="A410" s="66" t="s">
        <v>221</v>
      </c>
      <c r="B410" s="93"/>
      <c r="C410" s="74">
        <v>6585600</v>
      </c>
      <c r="D410" s="51"/>
      <c r="E410" s="51"/>
      <c r="G410" s="1"/>
    </row>
    <row r="411" spans="1:7" ht="12.75">
      <c r="A411" s="66" t="s">
        <v>222</v>
      </c>
      <c r="B411" s="93"/>
      <c r="C411" s="74">
        <v>2747880</v>
      </c>
      <c r="D411" s="51"/>
      <c r="E411" s="51"/>
      <c r="G411" s="1"/>
    </row>
    <row r="412" spans="1:7" ht="12.75">
      <c r="A412" s="66" t="s">
        <v>223</v>
      </c>
      <c r="B412" s="93"/>
      <c r="C412" s="74">
        <v>4597080</v>
      </c>
      <c r="D412" s="51"/>
      <c r="E412" s="51"/>
      <c r="G412" s="1"/>
    </row>
    <row r="413" spans="1:7" ht="12.75">
      <c r="A413" s="66" t="s">
        <v>224</v>
      </c>
      <c r="B413" s="93"/>
      <c r="C413" s="74">
        <v>427685</v>
      </c>
      <c r="D413" s="51"/>
      <c r="E413" s="51"/>
      <c r="G413" s="1"/>
    </row>
    <row r="414" spans="1:7" ht="13.5" thickBot="1">
      <c r="A414" s="66" t="s">
        <v>224</v>
      </c>
      <c r="B414" s="93"/>
      <c r="C414" s="74">
        <v>960000</v>
      </c>
      <c r="D414" s="53"/>
      <c r="E414" s="53"/>
      <c r="G414" s="1"/>
    </row>
    <row r="415" spans="1:7" ht="13.5" thickBot="1">
      <c r="A415" s="115" t="s">
        <v>3</v>
      </c>
      <c r="B415" s="116"/>
      <c r="C415" s="90">
        <f>SUM(C409:C414)</f>
        <v>21711365</v>
      </c>
      <c r="D415" s="111"/>
      <c r="E415" s="55"/>
      <c r="G415" s="1"/>
    </row>
    <row r="416" spans="1:5" ht="13.5" thickBot="1">
      <c r="A416" s="27"/>
      <c r="B416" s="33"/>
      <c r="C416" s="29"/>
      <c r="D416" s="62"/>
      <c r="E416" s="62"/>
    </row>
    <row r="417" spans="1:5" ht="20.25" customHeight="1" thickBot="1">
      <c r="A417" s="113" t="s">
        <v>79</v>
      </c>
      <c r="B417" s="44"/>
      <c r="C417" s="44"/>
      <c r="D417" s="54"/>
      <c r="E417" s="55"/>
    </row>
    <row r="418" spans="1:5" ht="20.25" customHeight="1" thickBot="1">
      <c r="A418" s="41" t="s">
        <v>4</v>
      </c>
      <c r="B418" s="42"/>
      <c r="C418" s="43"/>
      <c r="D418" s="63"/>
      <c r="E418" s="55"/>
    </row>
    <row r="432" ht="12.75">
      <c r="B432" s="1"/>
    </row>
    <row r="433" ht="12.75">
      <c r="B433" s="1"/>
    </row>
    <row r="434" ht="12.75">
      <c r="B434" s="1"/>
    </row>
    <row r="435" ht="12.75">
      <c r="B435" s="1"/>
    </row>
    <row r="436" ht="12.75">
      <c r="B436" s="1"/>
    </row>
  </sheetData>
  <sheetProtection/>
  <mergeCells count="6">
    <mergeCell ref="A5:E7"/>
    <mergeCell ref="A312:B312"/>
    <mergeCell ref="A359:B359"/>
    <mergeCell ref="A407:B407"/>
    <mergeCell ref="A415:B415"/>
    <mergeCell ref="A215:B215"/>
  </mergeCells>
  <printOptions/>
  <pageMargins left="0.25" right="0.25" top="0.75" bottom="0.75" header="0.3" footer="0.3"/>
  <pageSetup fitToHeight="0" fitToWidth="1" horizontalDpi="600" verticalDpi="600" orientation="portrait" paperSize="9" scale="82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2">
      <selection activeCell="A132" sqref="A1:IV16384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STACH&amp;STACH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ANICKA</dc:creator>
  <cp:keywords/>
  <dc:description/>
  <cp:lastModifiedBy>Dvořák Petr</cp:lastModifiedBy>
  <cp:lastPrinted>2007-07-18T12:18:16Z</cp:lastPrinted>
  <dcterms:created xsi:type="dcterms:W3CDTF">2002-08-11T15:23:27Z</dcterms:created>
  <dcterms:modified xsi:type="dcterms:W3CDTF">2013-04-29T07:59:33Z</dcterms:modified>
  <cp:category/>
  <cp:version/>
  <cp:contentType/>
  <cp:contentStatus/>
</cp:coreProperties>
</file>