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288" yWindow="132" windowWidth="16140" windowHeight="9996" activeTab="1"/>
  </bookViews>
  <sheets>
    <sheet name="specifikace" sheetId="1" r:id="rId1"/>
    <sheet name="List1" sheetId="4" r:id="rId2"/>
  </sheets>
  <calcPr calcId="162913"/>
  <fileRecoveryPr autoRecover="0"/>
</workbook>
</file>

<file path=xl/calcChain.xml><?xml version="1.0" encoding="utf-8"?>
<calcChain xmlns="http://schemas.openxmlformats.org/spreadsheetml/2006/main">
  <c r="P5" i="1" l="1"/>
  <c r="O5" i="1"/>
  <c r="N5" i="1" s="1"/>
  <c r="Q5" i="1" s="1"/>
  <c r="C11" i="1" l="1"/>
  <c r="C9" i="1"/>
  <c r="R5" i="1"/>
  <c r="C13" i="1" l="1"/>
</calcChain>
</file>

<file path=xl/sharedStrings.xml><?xml version="1.0" encoding="utf-8"?>
<sst xmlns="http://schemas.openxmlformats.org/spreadsheetml/2006/main" count="61" uniqueCount="59">
  <si>
    <t xml:space="preserve">Kupující
</t>
  </si>
  <si>
    <r>
      <t xml:space="preserve">* zadavatel umožňuje nabídnout rovnocenné řešení. Rovnocenné řešení uvede účastník zadávacího řízení do přílohy kupní smlouvy (do samostatného sloupce, který vytvoří) včetně ceny podle způsobu stanoveného v bodě 5 Výzvy.
</t>
    </r>
    <r>
      <rPr>
        <sz val="10"/>
        <color indexed="13"/>
        <rFont val="Arial"/>
        <family val="2"/>
        <charset val="238"/>
      </rPr>
      <t xml:space="preserve">** účastník zadávacího řízení uvede obchodní název a popis nabízeného řešení
</t>
    </r>
    <r>
      <rPr>
        <sz val="10"/>
        <color indexed="13"/>
        <rFont val="Arial"/>
        <family val="2"/>
        <charset val="238"/>
      </rPr>
      <t>*** zadavatel upozorňuje, že se jedná o cenu, která nesmí být překročena. V případě překročení maximálně přípustné jednotkové ceny bude nabídka takového účastníka zadávacího řízení vyřazena a účastník zadávacího řízení vyloučen ze zadávacího řízení </t>
    </r>
  </si>
  <si>
    <t>Číslo</t>
  </si>
  <si>
    <t>Název předmětu</t>
  </si>
  <si>
    <t>CPV kód</t>
  </si>
  <si>
    <t>Nabízený produkt**</t>
  </si>
  <si>
    <t>Celkový požadovaný počet kusů</t>
  </si>
  <si>
    <t>Měrná jednotka</t>
  </si>
  <si>
    <t>Sazba DPH v %</t>
  </si>
  <si>
    <t>Jednotková cena za MJ bez DPH</t>
  </si>
  <si>
    <t>Výše DPH za MJ (v Kč)</t>
  </si>
  <si>
    <t>Celková cena za položku bez DPH</t>
  </si>
  <si>
    <t>Výše DPH (v Kč)</t>
  </si>
  <si>
    <t>30213100-6</t>
  </si>
  <si>
    <t>ks</t>
  </si>
  <si>
    <t>21</t>
  </si>
  <si>
    <t>Celková nabízená cena:</t>
  </si>
  <si>
    <t>bez DPH:</t>
  </si>
  <si>
    <t>výše DPH:</t>
  </si>
  <si>
    <t>s DPH:</t>
  </si>
  <si>
    <t>Požadavky na provedení (minimální technická specifikace) *</t>
  </si>
  <si>
    <t>Maximální přípustná jednotková cena (1 ks) bez DPH ***</t>
  </si>
  <si>
    <t>viz List1</t>
  </si>
  <si>
    <t>Jednotková cena za MJ včetně DPH</t>
  </si>
  <si>
    <t>Celková cena  za položku včetně DPH</t>
  </si>
  <si>
    <t>Příloha č. 1 Výzvy - Technická a množstevní specifikace</t>
  </si>
  <si>
    <t>Přenosné počítače</t>
  </si>
  <si>
    <t>Procesor</t>
  </si>
  <si>
    <t>Paměť RAM</t>
  </si>
  <si>
    <t>Grafická karta</t>
  </si>
  <si>
    <t>integrovaná</t>
  </si>
  <si>
    <t>Síťové připojení</t>
  </si>
  <si>
    <t>Vstupní a výstupní porty a sloty</t>
  </si>
  <si>
    <t>Operační systém</t>
  </si>
  <si>
    <t>Hmotnost</t>
  </si>
  <si>
    <t>Klávesnice</t>
  </si>
  <si>
    <t>Záruka a podpora</t>
  </si>
  <si>
    <t>Notebook</t>
  </si>
  <si>
    <t>Obchodní akademie Dr. Albína Bráfa, Hotelová škola a Jazyková škola s právem státní jazykové zkoušky Třebíč</t>
  </si>
  <si>
    <t>Úhlopříčka displeje</t>
  </si>
  <si>
    <t>8GB, DDR4</t>
  </si>
  <si>
    <t>Pevný disk - typ</t>
  </si>
  <si>
    <t>Pevný disk - kapacita</t>
  </si>
  <si>
    <t>česká</t>
  </si>
  <si>
    <t>Druh dodávky</t>
  </si>
  <si>
    <t>Komponent</t>
  </si>
  <si>
    <t>Minimální požadované vlastnosti</t>
  </si>
  <si>
    <t>Zboží nebude použité ani repasované</t>
  </si>
  <si>
    <t>DNS IT 230</t>
  </si>
  <si>
    <t>24 měsíců</t>
  </si>
  <si>
    <t>Windows 10 Home 64bit</t>
  </si>
  <si>
    <t>do 1,9 Kg</t>
  </si>
  <si>
    <t>2x USB 3.1 Gen 1 Type-A, 1x USB 2.0 Type-A, HDMI, Bluetooth v4.2, 1x kombinovaný konektor pro sluchátka/mikrofon, čtečka paměťových karet, HD kamera s integrovaným digitálním mikrofonem, DVD+-RW mechanika</t>
  </si>
  <si>
    <t>Wi-Fi 802.11 a, b, g, n, ac; RJ-45 (10/100/1000 GbE LAN)</t>
  </si>
  <si>
    <t>512GB</t>
  </si>
  <si>
    <t>SSD (M.2 PCIe/NVMe)</t>
  </si>
  <si>
    <t>15.6", 1920x1080 px, matný nebo antireflexní</t>
  </si>
  <si>
    <t>List1</t>
  </si>
  <si>
    <t xml:space="preserve">minimální požadovaná hodnota CPU MARK nabízeného procesoru bude splňovat 7100, dle CPU MARK verze 10 v testu na www.cpubenchmark.net.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</si>
</sst>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(&quot;$&quot;* #,##0.00_);_(&quot;$&quot;* \(#,##0.00\);_(&quot;$&quot;* &quot;-&quot;??_);_(@_)"/>
    <numFmt numFmtId="165" formatCode="_-* #,##0.00\ [$Kč-405]_-;\-* #,##0.00\ [$Kč-405]_-;_-* &quot;-&quot;??\ [$Kč-405]_-;_-@_-"/>
  </numFmts>
  <fonts count="23" x14ac:knownFonts="1">
    <font>
      <sz val="10"/>
      <name val="Arial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0"/>
      <color indexed="11"/>
      <name val="Arial"/>
      <family val="2"/>
      <charset val="238"/>
    </font>
    <font>
      <b/>
      <sz val="10"/>
      <color indexed="11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13"/>
      <name val="Arial"/>
      <family val="2"/>
      <charset val="238"/>
    </font>
    <font>
      <sz val="10"/>
      <name val="Arial"/>
      <family val="2"/>
      <charset val="238"/>
    </font>
    <font>
      <sz val="11"/>
      <name val="Arial Black"/>
      <family val="2"/>
      <charset val="238"/>
    </font>
    <font>
      <b/>
      <sz val="12"/>
      <color indexed="8"/>
      <name val="Arial"/>
      <family val="2"/>
      <charset val="238"/>
    </font>
    <font>
      <sz val="12"/>
      <name val="Arial"/>
      <family val="2"/>
      <charset val="238"/>
    </font>
    <font>
      <b/>
      <sz val="12"/>
      <name val="Arial"/>
      <family val="2"/>
      <charset val="238"/>
    </font>
    <font>
      <b/>
      <sz val="9"/>
      <color rgb="FF222222"/>
      <name val="Verdana"/>
      <family val="2"/>
      <charset val="238"/>
    </font>
    <font>
      <b/>
      <sz val="8"/>
      <color rgb="FF222222"/>
      <name val="Verdana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sz val="14"/>
      <name val="Calibri"/>
      <family val="2"/>
      <charset val="238"/>
    </font>
    <font>
      <b/>
      <sz val="14"/>
      <color rgb="FF222222"/>
      <name val="Verdana"/>
      <family val="2"/>
      <charset val="238"/>
    </font>
    <font>
      <b/>
      <sz val="10"/>
      <name val="Arial"/>
      <family val="2"/>
      <charset val="238"/>
    </font>
    <font>
      <sz val="8"/>
      <color rgb="FF222222"/>
      <name val="Verdana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0"/>
      </patternFill>
    </fill>
    <fill>
      <patternFill patternType="solid">
        <fgColor indexed="12"/>
        <bgColor indexed="0"/>
      </patternFill>
    </fill>
    <fill>
      <patternFill patternType="solid">
        <fgColor rgb="FFFFFF99"/>
        <bgColor indexed="64"/>
      </patternFill>
    </fill>
    <fill>
      <patternFill patternType="solid">
        <fgColor theme="0" tint="-0.14999847407452621"/>
        <bgColor indexed="64"/>
      </patternFill>
    </fill>
  </fills>
  <borders count="10">
    <border>
      <left/>
      <right/>
      <top/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/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9">
    <xf numFmtId="0" fontId="0" fillId="0" borderId="0"/>
    <xf numFmtId="164" fontId="6" fillId="0" borderId="0" applyFont="0" applyFill="0" applyBorder="0" applyAlignment="0" applyProtection="0"/>
    <xf numFmtId="0" fontId="11" fillId="0" borderId="0"/>
    <xf numFmtId="0" fontId="5" fillId="0" borderId="0"/>
    <xf numFmtId="0" fontId="4" fillId="0" borderId="0"/>
    <xf numFmtId="0" fontId="3" fillId="0" borderId="0"/>
    <xf numFmtId="0" fontId="2" fillId="0" borderId="0"/>
    <xf numFmtId="0" fontId="2" fillId="0" borderId="0"/>
    <xf numFmtId="0" fontId="1" fillId="0" borderId="0"/>
  </cellStyleXfs>
  <cellXfs count="36">
    <xf numFmtId="0" fontId="0" fillId="0" borderId="0" xfId="0"/>
    <xf numFmtId="0" fontId="9" fillId="3" borderId="1" xfId="0" applyFont="1" applyFill="1" applyBorder="1" applyAlignment="1" applyProtection="1">
      <alignment horizontal="center" vertical="center" wrapText="1" readingOrder="1"/>
      <protection locked="0"/>
    </xf>
    <xf numFmtId="0" fontId="12" fillId="0" borderId="0" xfId="2" applyFont="1" applyAlignment="1" applyProtection="1">
      <alignment vertical="center"/>
    </xf>
    <xf numFmtId="165" fontId="9" fillId="3" borderId="1" xfId="0" applyNumberFormat="1" applyFont="1" applyFill="1" applyBorder="1" applyAlignment="1" applyProtection="1">
      <alignment horizontal="center" vertical="center" wrapText="1" readingOrder="1"/>
      <protection locked="0"/>
    </xf>
    <xf numFmtId="0" fontId="16" fillId="5" borderId="6" xfId="6" applyFont="1" applyFill="1" applyBorder="1" applyAlignment="1">
      <alignment horizontal="left" vertical="center" wrapText="1"/>
    </xf>
    <xf numFmtId="0" fontId="16" fillId="5" borderId="7" xfId="6" applyFont="1" applyFill="1" applyBorder="1" applyAlignment="1">
      <alignment horizontal="left" vertical="center" wrapText="1"/>
    </xf>
    <xf numFmtId="0" fontId="18" fillId="0" borderId="6" xfId="7" applyFont="1" applyBorder="1" applyAlignment="1">
      <alignment vertical="center"/>
    </xf>
    <xf numFmtId="0" fontId="1" fillId="0" borderId="0" xfId="8"/>
    <xf numFmtId="0" fontId="17" fillId="0" borderId="0" xfId="8" applyFont="1" applyAlignment="1">
      <alignment horizontal="left" vertical="center" wrapText="1" indent="1"/>
    </xf>
    <xf numFmtId="0" fontId="17" fillId="0" borderId="6" xfId="8" applyFont="1" applyBorder="1" applyAlignment="1">
      <alignment horizontal="left" vertical="center" wrapText="1" indent="1"/>
    </xf>
    <xf numFmtId="49" fontId="20" fillId="0" borderId="0" xfId="8" applyNumberFormat="1" applyFont="1" applyAlignment="1">
      <alignment horizontal="right" vertical="center" wrapText="1" indent="1"/>
    </xf>
    <xf numFmtId="0" fontId="22" fillId="4" borderId="6" xfId="8" applyFont="1" applyFill="1" applyBorder="1" applyAlignment="1">
      <alignment horizontal="left" vertical="center" wrapText="1" indent="1"/>
    </xf>
    <xf numFmtId="0" fontId="0" fillId="0" borderId="0" xfId="0" applyProtection="1"/>
    <xf numFmtId="0" fontId="7" fillId="2" borderId="1" xfId="0" applyFont="1" applyFill="1" applyBorder="1" applyAlignment="1" applyProtection="1">
      <alignment horizontal="center" vertical="center" wrapText="1" readingOrder="1"/>
    </xf>
    <xf numFmtId="0" fontId="8" fillId="2" borderId="1" xfId="0" applyFont="1" applyFill="1" applyBorder="1" applyAlignment="1" applyProtection="1">
      <alignment horizontal="center" vertical="center" wrapText="1" readingOrder="1"/>
    </xf>
    <xf numFmtId="0" fontId="9" fillId="0" borderId="1" xfId="0" applyFont="1" applyBorder="1" applyAlignment="1" applyProtection="1">
      <alignment horizontal="center" vertical="center" wrapText="1" readingOrder="1"/>
    </xf>
    <xf numFmtId="165" fontId="21" fillId="0" borderId="1" xfId="0" applyNumberFormat="1" applyFont="1" applyFill="1" applyBorder="1" applyAlignment="1" applyProtection="1">
      <alignment horizontal="center" vertical="center" wrapText="1" readingOrder="1"/>
    </xf>
    <xf numFmtId="165" fontId="9" fillId="0" borderId="1" xfId="0" applyNumberFormat="1" applyFont="1" applyBorder="1" applyAlignment="1" applyProtection="1">
      <alignment horizontal="center" vertical="center" wrapText="1" readingOrder="1"/>
    </xf>
    <xf numFmtId="0" fontId="14" fillId="0" borderId="0" xfId="0" applyFont="1" applyProtection="1"/>
    <xf numFmtId="0" fontId="13" fillId="0" borderId="3" xfId="0" applyFont="1" applyBorder="1" applyAlignment="1" applyProtection="1">
      <alignment horizontal="left" vertical="center" wrapText="1" readingOrder="1"/>
    </xf>
    <xf numFmtId="0" fontId="15" fillId="0" borderId="0" xfId="0" applyFont="1" applyAlignment="1" applyProtection="1">
      <alignment horizontal="left"/>
    </xf>
    <xf numFmtId="165" fontId="15" fillId="0" borderId="0" xfId="1" applyNumberFormat="1" applyFont="1" applyProtection="1"/>
    <xf numFmtId="0" fontId="10" fillId="0" borderId="0" xfId="0" applyFont="1" applyAlignment="1" applyProtection="1">
      <alignment vertical="top" wrapText="1" readingOrder="1"/>
    </xf>
    <xf numFmtId="0" fontId="0" fillId="0" borderId="0" xfId="0" applyAlignment="1" applyProtection="1">
      <alignment wrapText="1" readingOrder="1"/>
    </xf>
    <xf numFmtId="0" fontId="0" fillId="0" borderId="0" xfId="0" applyAlignment="1" applyProtection="1">
      <alignment readingOrder="1"/>
    </xf>
    <xf numFmtId="165" fontId="13" fillId="0" borderId="3" xfId="1" applyNumberFormat="1" applyFont="1" applyBorder="1" applyAlignment="1" applyProtection="1">
      <alignment vertical="top" wrapText="1" readingOrder="1"/>
    </xf>
    <xf numFmtId="165" fontId="15" fillId="0" borderId="4" xfId="1" applyNumberFormat="1" applyFont="1" applyBorder="1" applyAlignment="1" applyProtection="1">
      <alignment vertical="top" wrapText="1"/>
    </xf>
    <xf numFmtId="165" fontId="15" fillId="0" borderId="5" xfId="1" applyNumberFormat="1" applyFont="1" applyBorder="1" applyAlignment="1" applyProtection="1">
      <alignment vertical="top" wrapText="1"/>
    </xf>
    <xf numFmtId="0" fontId="7" fillId="2" borderId="1" xfId="0" applyFont="1" applyFill="1" applyBorder="1" applyAlignment="1" applyProtection="1">
      <alignment horizontal="center" vertical="center" wrapText="1" readingOrder="1"/>
    </xf>
    <xf numFmtId="0" fontId="0" fillId="0" borderId="2" xfId="0" applyBorder="1" applyAlignment="1" applyProtection="1">
      <alignment vertical="top" wrapText="1"/>
    </xf>
    <xf numFmtId="0" fontId="9" fillId="0" borderId="1" xfId="0" applyFont="1" applyBorder="1" applyAlignment="1" applyProtection="1">
      <alignment horizontal="center" vertical="center" wrapText="1" readingOrder="1"/>
    </xf>
    <xf numFmtId="0" fontId="13" fillId="0" borderId="3" xfId="0" applyFont="1" applyBorder="1" applyAlignment="1" applyProtection="1">
      <alignment vertical="center" wrapText="1" readingOrder="1"/>
    </xf>
    <xf numFmtId="0" fontId="14" fillId="0" borderId="4" xfId="0" applyFont="1" applyBorder="1" applyAlignment="1" applyProtection="1">
      <alignment vertical="center" wrapText="1"/>
    </xf>
    <xf numFmtId="0" fontId="14" fillId="0" borderId="5" xfId="0" applyFont="1" applyBorder="1" applyAlignment="1" applyProtection="1">
      <alignment vertical="center" wrapText="1"/>
    </xf>
    <xf numFmtId="0" fontId="19" fillId="0" borderId="8" xfId="0" applyFont="1" applyBorder="1" applyAlignment="1">
      <alignment horizontal="center" vertical="center"/>
    </xf>
    <xf numFmtId="0" fontId="19" fillId="0" borderId="9" xfId="0" applyFont="1" applyBorder="1" applyAlignment="1">
      <alignment horizontal="center" vertical="center"/>
    </xf>
  </cellXfs>
  <cellStyles count="9">
    <cellStyle name="Měna" xfId="1" builtinId="4"/>
    <cellStyle name="Normální" xfId="0" builtinId="0"/>
    <cellStyle name="Normální 2" xfId="2"/>
    <cellStyle name="Normální 3" xfId="3"/>
    <cellStyle name="Normální 3 2" xfId="6"/>
    <cellStyle name="Normální 4" xfId="4"/>
    <cellStyle name="Normální 4 2" xfId="7"/>
    <cellStyle name="Normální 5" xfId="5"/>
    <cellStyle name="Normální 6" xfId="8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60759B"/>
      <rgbColor rgb="00D3D3D3"/>
      <rgbColor rgb="00FFFFFF"/>
      <rgbColor rgb="00F0E68C"/>
      <rgbColor rgb="000000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R16"/>
  <sheetViews>
    <sheetView showGridLines="0" zoomScale="70" zoomScaleNormal="70" workbookViewId="0">
      <selection activeCell="H2" sqref="H2"/>
    </sheetView>
  </sheetViews>
  <sheetFormatPr defaultRowHeight="13.2" x14ac:dyDescent="0.25"/>
  <cols>
    <col min="1" max="1" width="3.33203125" style="12" customWidth="1"/>
    <col min="2" max="2" width="12.77734375" style="12" customWidth="1"/>
    <col min="3" max="3" width="11.33203125" style="12" customWidth="1"/>
    <col min="4" max="4" width="13.44140625" style="12" customWidth="1"/>
    <col min="5" max="5" width="7.109375" style="12" customWidth="1"/>
    <col min="6" max="6" width="14.77734375" style="12" customWidth="1"/>
    <col min="7" max="7" width="56.6640625" style="12" customWidth="1"/>
    <col min="8" max="8" width="18.5546875" style="12" customWidth="1"/>
    <col min="9" max="9" width="16.109375" style="12" customWidth="1"/>
    <col min="10" max="10" width="13.44140625" style="12" customWidth="1"/>
    <col min="11" max="11" width="24.6640625" style="12" customWidth="1"/>
    <col min="12" max="12" width="13.44140625" style="12" customWidth="1"/>
    <col min="13" max="15" width="14.6640625" style="12" customWidth="1"/>
    <col min="16" max="18" width="16.6640625" style="12" customWidth="1"/>
    <col min="19" max="16384" width="8.88671875" style="12"/>
  </cols>
  <sheetData>
    <row r="1" spans="2:18" ht="25.2" customHeight="1" x14ac:dyDescent="0.25">
      <c r="B1" s="2" t="s">
        <v>48</v>
      </c>
    </row>
    <row r="2" spans="2:18" ht="22.8" customHeight="1" x14ac:dyDescent="0.25">
      <c r="B2" s="2" t="s">
        <v>25</v>
      </c>
    </row>
    <row r="3" spans="2:18" ht="12.6" customHeight="1" x14ac:dyDescent="0.25"/>
    <row r="4" spans="2:18" ht="73.05" customHeight="1" x14ac:dyDescent="0.25">
      <c r="B4" s="13" t="s">
        <v>2</v>
      </c>
      <c r="C4" s="13" t="s">
        <v>3</v>
      </c>
      <c r="D4" s="13" t="s">
        <v>4</v>
      </c>
      <c r="E4" s="28" t="s">
        <v>20</v>
      </c>
      <c r="F4" s="29"/>
      <c r="G4" s="13" t="s">
        <v>5</v>
      </c>
      <c r="H4" s="14" t="s">
        <v>0</v>
      </c>
      <c r="I4" s="13" t="s">
        <v>6</v>
      </c>
      <c r="J4" s="13" t="s">
        <v>7</v>
      </c>
      <c r="K4" s="13" t="s">
        <v>21</v>
      </c>
      <c r="L4" s="13" t="s">
        <v>8</v>
      </c>
      <c r="M4" s="13" t="s">
        <v>9</v>
      </c>
      <c r="N4" s="13" t="s">
        <v>10</v>
      </c>
      <c r="O4" s="13" t="s">
        <v>23</v>
      </c>
      <c r="P4" s="13" t="s">
        <v>11</v>
      </c>
      <c r="Q4" s="13" t="s">
        <v>12</v>
      </c>
      <c r="R4" s="13" t="s">
        <v>24</v>
      </c>
    </row>
    <row r="5" spans="2:18" ht="280.2" customHeight="1" x14ac:dyDescent="0.25">
      <c r="B5" s="15">
        <v>1</v>
      </c>
      <c r="C5" s="15" t="s">
        <v>37</v>
      </c>
      <c r="D5" s="15" t="s">
        <v>13</v>
      </c>
      <c r="E5" s="30" t="s">
        <v>22</v>
      </c>
      <c r="F5" s="29"/>
      <c r="G5" s="1"/>
      <c r="H5" s="15" t="s">
        <v>38</v>
      </c>
      <c r="I5" s="15">
        <v>60</v>
      </c>
      <c r="J5" s="15" t="s">
        <v>14</v>
      </c>
      <c r="K5" s="16">
        <v>11570</v>
      </c>
      <c r="L5" s="15" t="s">
        <v>15</v>
      </c>
      <c r="M5" s="3"/>
      <c r="N5" s="17">
        <f>O5-M5</f>
        <v>0</v>
      </c>
      <c r="O5" s="17">
        <f>M5*(1+L5/100)</f>
        <v>0</v>
      </c>
      <c r="P5" s="17">
        <f>I5*M5</f>
        <v>0</v>
      </c>
      <c r="Q5" s="17">
        <f>I5*N5</f>
        <v>0</v>
      </c>
      <c r="R5" s="17">
        <f>I5*O5</f>
        <v>0</v>
      </c>
    </row>
    <row r="6" spans="2:18" ht="23.7" customHeight="1" x14ac:dyDescent="0.25"/>
    <row r="7" spans="2:18" ht="19.95" customHeight="1" x14ac:dyDescent="0.25">
      <c r="B7" s="31" t="s">
        <v>16</v>
      </c>
      <c r="C7" s="32"/>
      <c r="D7" s="32"/>
      <c r="E7" s="33"/>
    </row>
    <row r="8" spans="2:18" ht="11.4" customHeight="1" x14ac:dyDescent="0.25">
      <c r="B8" s="18"/>
      <c r="C8" s="18"/>
      <c r="D8" s="18"/>
      <c r="E8" s="18"/>
    </row>
    <row r="9" spans="2:18" ht="19.95" customHeight="1" x14ac:dyDescent="0.25">
      <c r="B9" s="19" t="s">
        <v>17</v>
      </c>
      <c r="C9" s="25">
        <f>SUM(P5:P5)</f>
        <v>0</v>
      </c>
      <c r="D9" s="26"/>
      <c r="E9" s="27"/>
    </row>
    <row r="10" spans="2:18" ht="11.4" customHeight="1" x14ac:dyDescent="0.3">
      <c r="B10" s="20"/>
      <c r="C10" s="21"/>
      <c r="D10" s="21"/>
      <c r="E10" s="21"/>
    </row>
    <row r="11" spans="2:18" ht="19.95" customHeight="1" x14ac:dyDescent="0.25">
      <c r="B11" s="19" t="s">
        <v>18</v>
      </c>
      <c r="C11" s="25">
        <f>SUM(Q5:Q5)</f>
        <v>0</v>
      </c>
      <c r="D11" s="26"/>
      <c r="E11" s="27"/>
    </row>
    <row r="12" spans="2:18" ht="11.4" customHeight="1" x14ac:dyDescent="0.3">
      <c r="B12" s="20"/>
      <c r="C12" s="21"/>
      <c r="D12" s="21"/>
      <c r="E12" s="21"/>
    </row>
    <row r="13" spans="2:18" ht="19.95" customHeight="1" x14ac:dyDescent="0.25">
      <c r="B13" s="19" t="s">
        <v>19</v>
      </c>
      <c r="C13" s="25">
        <f>SUM(R5:R5)</f>
        <v>0</v>
      </c>
      <c r="D13" s="26"/>
      <c r="E13" s="27"/>
    </row>
    <row r="14" spans="2:18" ht="13.95" customHeight="1" x14ac:dyDescent="0.25"/>
    <row r="15" spans="2:18" ht="58.2" customHeight="1" x14ac:dyDescent="0.25">
      <c r="B15" s="22" t="s">
        <v>1</v>
      </c>
      <c r="C15" s="23"/>
      <c r="D15" s="23"/>
      <c r="E15" s="23"/>
      <c r="F15" s="23"/>
      <c r="G15" s="23"/>
      <c r="H15" s="23"/>
      <c r="I15" s="23"/>
      <c r="J15" s="23"/>
      <c r="K15" s="23"/>
      <c r="L15" s="23"/>
      <c r="M15" s="23"/>
      <c r="N15" s="24"/>
      <c r="O15" s="24"/>
    </row>
    <row r="16" spans="2:18" ht="13.2" hidden="1" customHeight="1" x14ac:dyDescent="0.25"/>
  </sheetData>
  <sheetProtection password="B6B8" sheet="1" objects="1" scenarios="1"/>
  <mergeCells count="7">
    <mergeCell ref="B15:O15"/>
    <mergeCell ref="C11:E11"/>
    <mergeCell ref="C13:E13"/>
    <mergeCell ref="E4:F4"/>
    <mergeCell ref="E5:F5"/>
    <mergeCell ref="B7:E7"/>
    <mergeCell ref="C9:E9"/>
  </mergeCells>
  <phoneticPr fontId="0" type="noConversion"/>
  <pageMargins left="0.78740157480314965" right="0.78740157480314965" top="0.78740157480314965" bottom="0.78740157480314965" header="0.78740157480314965" footer="0.78740157480314965"/>
  <pageSetup paperSize="9" scale="43" orientation="landscape" r:id="rId1"/>
  <headerFooter alignWithMargins="0">
    <oddFooter>&amp;L&amp;C&amp;R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B19"/>
  <sheetViews>
    <sheetView tabSelected="1" workbookViewId="0">
      <selection activeCell="B8" sqref="B8"/>
    </sheetView>
  </sheetViews>
  <sheetFormatPr defaultRowHeight="14.4" x14ac:dyDescent="0.3"/>
  <cols>
    <col min="1" max="1" width="30.44140625" style="8" customWidth="1"/>
    <col min="2" max="2" width="49.21875" style="8" customWidth="1"/>
    <col min="3" max="16384" width="8.88671875" style="7"/>
  </cols>
  <sheetData>
    <row r="2" spans="1:2" ht="24" customHeight="1" x14ac:dyDescent="0.3">
      <c r="B2" s="10" t="s">
        <v>57</v>
      </c>
    </row>
    <row r="4" spans="1:2" ht="24" customHeight="1" x14ac:dyDescent="0.3">
      <c r="A4" s="4" t="s">
        <v>44</v>
      </c>
      <c r="B4" s="5" t="s">
        <v>26</v>
      </c>
    </row>
    <row r="5" spans="1:2" ht="24" customHeight="1" x14ac:dyDescent="0.3">
      <c r="A5" s="4" t="s">
        <v>4</v>
      </c>
      <c r="B5" s="5" t="s">
        <v>13</v>
      </c>
    </row>
    <row r="6" spans="1:2" ht="24" customHeight="1" x14ac:dyDescent="0.3">
      <c r="A6" s="6" t="s">
        <v>45</v>
      </c>
      <c r="B6" s="6" t="s">
        <v>46</v>
      </c>
    </row>
    <row r="7" spans="1:2" ht="18" customHeight="1" x14ac:dyDescent="0.3">
      <c r="A7" s="9" t="s">
        <v>39</v>
      </c>
      <c r="B7" s="11" t="s">
        <v>56</v>
      </c>
    </row>
    <row r="8" spans="1:2" ht="30.6" x14ac:dyDescent="0.3">
      <c r="A8" s="9" t="s">
        <v>27</v>
      </c>
      <c r="B8" s="11" t="s">
        <v>58</v>
      </c>
    </row>
    <row r="9" spans="1:2" ht="18" customHeight="1" x14ac:dyDescent="0.3">
      <c r="A9" s="9" t="s">
        <v>28</v>
      </c>
      <c r="B9" s="11" t="s">
        <v>40</v>
      </c>
    </row>
    <row r="10" spans="1:2" ht="18" customHeight="1" x14ac:dyDescent="0.3">
      <c r="A10" s="9" t="s">
        <v>41</v>
      </c>
      <c r="B10" s="11" t="s">
        <v>55</v>
      </c>
    </row>
    <row r="11" spans="1:2" ht="18" customHeight="1" x14ac:dyDescent="0.3">
      <c r="A11" s="9" t="s">
        <v>42</v>
      </c>
      <c r="B11" s="11" t="s">
        <v>54</v>
      </c>
    </row>
    <row r="12" spans="1:2" ht="18" customHeight="1" x14ac:dyDescent="0.3">
      <c r="A12" s="9" t="s">
        <v>29</v>
      </c>
      <c r="B12" s="11" t="s">
        <v>30</v>
      </c>
    </row>
    <row r="13" spans="1:2" ht="18" customHeight="1" x14ac:dyDescent="0.3">
      <c r="A13" s="9" t="s">
        <v>31</v>
      </c>
      <c r="B13" s="11" t="s">
        <v>53</v>
      </c>
    </row>
    <row r="14" spans="1:2" ht="66" customHeight="1" x14ac:dyDescent="0.3">
      <c r="A14" s="9" t="s">
        <v>32</v>
      </c>
      <c r="B14" s="11" t="s">
        <v>52</v>
      </c>
    </row>
    <row r="15" spans="1:2" ht="18" customHeight="1" x14ac:dyDescent="0.3">
      <c r="A15" s="9" t="s">
        <v>35</v>
      </c>
      <c r="B15" s="11" t="s">
        <v>43</v>
      </c>
    </row>
    <row r="16" spans="1:2" ht="18" customHeight="1" x14ac:dyDescent="0.3">
      <c r="A16" s="9" t="s">
        <v>34</v>
      </c>
      <c r="B16" s="11" t="s">
        <v>51</v>
      </c>
    </row>
    <row r="17" spans="1:2" ht="18" customHeight="1" x14ac:dyDescent="0.3">
      <c r="A17" s="9" t="s">
        <v>33</v>
      </c>
      <c r="B17" s="11" t="s">
        <v>50</v>
      </c>
    </row>
    <row r="18" spans="1:2" ht="18" customHeight="1" x14ac:dyDescent="0.3">
      <c r="A18" s="9" t="s">
        <v>36</v>
      </c>
      <c r="B18" s="11" t="s">
        <v>49</v>
      </c>
    </row>
    <row r="19" spans="1:2" ht="24" customHeight="1" x14ac:dyDescent="0.3">
      <c r="A19" s="34" t="s">
        <v>47</v>
      </c>
      <c r="B19" s="35"/>
    </row>
  </sheetData>
  <mergeCells count="1">
    <mergeCell ref="A19:B19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specifikace</vt:lpstr>
      <vt:lpstr>List1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2020-02-03T14:21:24Z</dcterms:created>
  <dcterms:modified xsi:type="dcterms:W3CDTF">2020-07-23T13:49:50Z</dcterms:modified>
</cp:coreProperties>
</file>