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1\doc-odsh\ODDĚLENÍ INVESTIČNÍ  A SPRÁVY KOMUNIKACÍ\Zakázky\2021\PD\Pavlínov-průtah_PD\"/>
    </mc:Choice>
  </mc:AlternateContent>
  <bookViews>
    <workbookView xWindow="0" yWindow="0" windowWidth="19200" windowHeight="6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4" i="1" l="1"/>
  <c r="E42" i="1"/>
  <c r="G41" i="1"/>
  <c r="G40" i="1"/>
  <c r="G39" i="1"/>
  <c r="G38" i="1"/>
  <c r="G37" i="1"/>
  <c r="G36" i="1"/>
  <c r="G35" i="1"/>
  <c r="G32" i="1"/>
  <c r="E32" i="1"/>
  <c r="G29" i="1"/>
  <c r="G30" i="1"/>
  <c r="G31" i="1"/>
  <c r="G28" i="1"/>
  <c r="G23" i="1"/>
  <c r="E23" i="1"/>
  <c r="G16" i="1"/>
  <c r="G17" i="1"/>
  <c r="G18" i="1"/>
  <c r="G19" i="1"/>
  <c r="G20" i="1"/>
  <c r="G21" i="1"/>
  <c r="G22" i="1"/>
  <c r="E13" i="1"/>
  <c r="E25" i="1" s="1"/>
  <c r="G7" i="1"/>
  <c r="G8" i="1"/>
  <c r="G9" i="1"/>
  <c r="G10" i="1"/>
  <c r="G11" i="1"/>
  <c r="G13" i="1" s="1"/>
  <c r="G25" i="1" s="1"/>
  <c r="G12" i="1"/>
  <c r="G6" i="1"/>
  <c r="G46" i="1" l="1"/>
  <c r="G47" i="1"/>
  <c r="G48" i="1" s="1"/>
</calcChain>
</file>

<file path=xl/sharedStrings.xml><?xml version="1.0" encoding="utf-8"?>
<sst xmlns="http://schemas.openxmlformats.org/spreadsheetml/2006/main" count="42" uniqueCount="38">
  <si>
    <t>A) Projektová dokumentace DUSP</t>
  </si>
  <si>
    <t>podklady pro projektování</t>
  </si>
  <si>
    <t>celkem počet hodin</t>
  </si>
  <si>
    <t>sazba v Kč/hod (bez DPH)</t>
  </si>
  <si>
    <t>celková částka v Kč (bez DPH</t>
  </si>
  <si>
    <t>mapové podklady, geodetické zaměření apod</t>
  </si>
  <si>
    <t>podklady o existenci sítí</t>
  </si>
  <si>
    <t>diagnostický průzkum vozovky dle TP 87</t>
  </si>
  <si>
    <t>celkem podklady a ostatní přípravné práce</t>
  </si>
  <si>
    <t>projekční činnost</t>
  </si>
  <si>
    <t>A - průvodní zpráva</t>
  </si>
  <si>
    <t>B - souhrnná technická zpráva</t>
  </si>
  <si>
    <t>C - situační výkresy</t>
  </si>
  <si>
    <t>D - dokumentace objektů</t>
  </si>
  <si>
    <t>F - dokladová část</t>
  </si>
  <si>
    <t>ostatní - projednání PD, koordinace, planografie apod</t>
  </si>
  <si>
    <t>celkem projekční činnost</t>
  </si>
  <si>
    <t>A) Projektová dokumentace DUSP - celkem</t>
  </si>
  <si>
    <t>B) Zajištění společného povolení stavby</t>
  </si>
  <si>
    <t>příprava a podání žádosti o společné povolení stavby</t>
  </si>
  <si>
    <t>ostatní - účast na jednáních vč.cestovného apod</t>
  </si>
  <si>
    <t>B) Zajištění společného povolení stavby - celkem</t>
  </si>
  <si>
    <t>C) Projektová dokumentace PDPS</t>
  </si>
  <si>
    <t>soupis prací a rozpočet</t>
  </si>
  <si>
    <t xml:space="preserve">C) Projektová dokumentace PDPS - celkem </t>
  </si>
  <si>
    <t>D) Autorský dozor (účast na KD, pp.práce v kanceláři) - celkem</t>
  </si>
  <si>
    <t>Nabídková cena celkem (bez DPH)</t>
  </si>
  <si>
    <t>DPH 21%</t>
  </si>
  <si>
    <t>Nabídková cena celkem (s DPH)</t>
  </si>
  <si>
    <t>inženýrská činnost (zajištění vyjádření, závazných stanovisek DOSS a správců IS)</t>
  </si>
  <si>
    <t>příprava podkladů pro majetkoprávní činnost (souhlasy dle § 184 stavebního zákona)</t>
  </si>
  <si>
    <t>B - souhrnná technická zpráva (včetně ZOV)</t>
  </si>
  <si>
    <t>dendrologický průzkum  (bude li potřeba)</t>
  </si>
  <si>
    <r>
      <t xml:space="preserve">ostatní nutné nespecifikované podklady </t>
    </r>
    <r>
      <rPr>
        <sz val="11"/>
        <color theme="1"/>
        <rFont val="Calibri"/>
        <family val="2"/>
        <charset val="238"/>
        <scheme val="minor"/>
      </rPr>
      <t>- doplní dodavatel</t>
    </r>
  </si>
  <si>
    <r>
      <t xml:space="preserve">G - související dokumentace (záborový elaborát, </t>
    </r>
    <r>
      <rPr>
        <sz val="11"/>
        <color theme="1"/>
        <rFont val="Calibri"/>
        <family val="2"/>
        <charset val="238"/>
        <scheme val="minor"/>
      </rPr>
      <t>vynětí ze ZPF (bude li potřeba), bilance zemin, kácení dřevin (bude li potřeba), hluková a emisní studie (bude li potřeba),  apod)</t>
    </r>
  </si>
  <si>
    <r>
      <t xml:space="preserve">související dokumentace (plán BOZP, HP, </t>
    </r>
    <r>
      <rPr>
        <sz val="11"/>
        <color theme="1"/>
        <rFont val="Calibri"/>
        <family val="2"/>
        <charset val="238"/>
        <scheme val="minor"/>
      </rPr>
      <t>PP apod)</t>
    </r>
  </si>
  <si>
    <t>Cenová nabídka pro akci III/3494 Pavlínov - průtah, PD</t>
  </si>
  <si>
    <t xml:space="preserve">geotechnický průzkum dle TP 76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</si>
</sst>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3" fontId="0" fillId="0" borderId="0" xfId="0" applyNumberFormat="1" applyAlignment="1">
      <alignment wrapText="1"/>
    </xf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1" fillId="0" borderId="3" xfId="0" applyFont="1" applyBorder="1"/>
    <xf numFmtId="3" fontId="0" fillId="0" borderId="3" xfId="0" applyNumberForma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0" fontId="0" fillId="0" borderId="5" xfId="0" applyBorder="1"/>
    <xf numFmtId="3" fontId="0" fillId="0" borderId="5" xfId="0" applyNumberFormat="1" applyBorder="1" applyAlignment="1">
      <alignment wrapText="1"/>
    </xf>
    <xf numFmtId="3" fontId="0" fillId="0" borderId="6" xfId="0" applyNumberFormat="1" applyBorder="1" applyAlignment="1">
      <alignment wrapText="1"/>
    </xf>
    <xf numFmtId="0" fontId="1" fillId="0" borderId="0" xfId="0" applyFont="1" applyBorder="1"/>
    <xf numFmtId="0" fontId="0" fillId="0" borderId="0" xfId="0" applyBorder="1"/>
    <xf numFmtId="3" fontId="0" fillId="0" borderId="0" xfId="0" applyNumberFormat="1" applyBorder="1" applyAlignment="1">
      <alignment wrapText="1"/>
    </xf>
    <xf numFmtId="0" fontId="1" fillId="0" borderId="7" xfId="0" applyFont="1" applyBorder="1"/>
    <xf numFmtId="3" fontId="3" fillId="0" borderId="0" xfId="0" applyNumberFormat="1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0" fillId="0" borderId="9" xfId="0" applyBorder="1"/>
    <xf numFmtId="3" fontId="2" fillId="0" borderId="9" xfId="0" applyNumberFormat="1" applyFont="1" applyBorder="1" applyAlignment="1">
      <alignment wrapText="1"/>
    </xf>
    <xf numFmtId="3" fontId="2" fillId="0" borderId="10" xfId="0" applyNumberFormat="1" applyFont="1" applyBorder="1" applyAlignment="1">
      <alignment wrapText="1"/>
    </xf>
    <xf numFmtId="0" fontId="1" fillId="0" borderId="11" xfId="0" applyFont="1" applyBorder="1"/>
    <xf numFmtId="3" fontId="0" fillId="0" borderId="12" xfId="0" applyNumberFormat="1" applyBorder="1" applyAlignment="1">
      <alignment wrapText="1"/>
    </xf>
    <xf numFmtId="0" fontId="1" fillId="0" borderId="13" xfId="0" applyFont="1" applyBorder="1"/>
    <xf numFmtId="3" fontId="0" fillId="0" borderId="14" xfId="0" applyNumberFormat="1" applyBorder="1" applyAlignment="1">
      <alignment wrapText="1"/>
    </xf>
    <xf numFmtId="3" fontId="0" fillId="0" borderId="9" xfId="0" applyNumberFormat="1" applyBorder="1" applyAlignment="1">
      <alignment wrapText="1"/>
    </xf>
    <xf numFmtId="3" fontId="0" fillId="0" borderId="10" xfId="0" applyNumberFormat="1" applyBorder="1" applyAlignment="1">
      <alignment wrapText="1"/>
    </xf>
    <xf numFmtId="3" fontId="0" fillId="2" borderId="3" xfId="0" applyNumberFormat="1" applyFill="1" applyBorder="1" applyAlignment="1">
      <alignment wrapText="1"/>
    </xf>
    <xf numFmtId="3" fontId="0" fillId="2" borderId="5" xfId="0" applyNumberFormat="1" applyFill="1" applyBorder="1" applyAlignment="1">
      <alignment wrapText="1"/>
    </xf>
    <xf numFmtId="0" fontId="0" fillId="0" borderId="15" xfId="0" applyBorder="1"/>
    <xf numFmtId="3" fontId="0" fillId="0" borderId="2" xfId="0" applyNumberFormat="1" applyBorder="1" applyAlignment="1">
      <alignment wrapText="1"/>
    </xf>
    <xf numFmtId="0" fontId="1" fillId="0" borderId="16" xfId="0" applyFont="1" applyBorder="1"/>
    <xf numFmtId="3" fontId="0" fillId="0" borderId="17" xfId="0" applyNumberFormat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3" fontId="0" fillId="0" borderId="22" xfId="0" applyNumberFormat="1" applyBorder="1" applyAlignment="1">
      <alignment wrapText="1"/>
    </xf>
    <xf numFmtId="0" fontId="4" fillId="0" borderId="0" xfId="0" applyFont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0" fillId="0" borderId="3" xfId="0" applyFont="1" applyFill="1" applyBorder="1"/>
    <xf numFmtId="0" fontId="0" fillId="0" borderId="5" xfId="0" applyFont="1" applyFill="1" applyBorder="1"/>
    <xf numFmtId="0" fontId="0" fillId="0" borderId="0" xfId="0" applyFont="1" applyFill="1" applyBorder="1"/>
    <xf numFmtId="0" fontId="0" fillId="0" borderId="9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8"/>
  <sheetViews>
    <sheetView tabSelected="1" zoomScale="130" zoomScaleNormal="130" workbookViewId="0">
      <selection activeCell="E44" sqref="E44"/>
    </sheetView>
  </sheetViews>
  <sheetFormatPr defaultRowHeight="14.5" x14ac:dyDescent="0.35"/>
  <cols>
    <col min="1" max="1" width="2.453125" customWidth="1"/>
    <col min="2" max="2" width="4.1796875" style="1" customWidth="1"/>
    <col min="3" max="3" width="4.453125" style="1" customWidth="1"/>
    <col min="4" max="4" width="51.54296875" customWidth="1"/>
    <col min="5" max="5" width="6.54296875" style="2" customWidth="1"/>
    <col min="6" max="6" width="7.81640625" style="2" customWidth="1"/>
    <col min="7" max="7" width="12" style="2" customWidth="1"/>
  </cols>
  <sheetData>
    <row r="1" spans="2:7" ht="1.5" customHeight="1" x14ac:dyDescent="0.35"/>
    <row r="2" spans="2:7" ht="18" customHeight="1" x14ac:dyDescent="0.45">
      <c r="D2" s="41" t="s">
        <v>36</v>
      </c>
    </row>
    <row r="3" spans="2:7" ht="2.5" customHeight="1" thickBot="1" x14ac:dyDescent="0.4"/>
    <row r="4" spans="2:7" ht="32.5" x14ac:dyDescent="0.35">
      <c r="B4" s="19" t="s">
        <v>0</v>
      </c>
      <c r="C4" s="20"/>
      <c r="D4" s="21"/>
      <c r="E4" s="22" t="s">
        <v>2</v>
      </c>
      <c r="F4" s="22" t="s">
        <v>3</v>
      </c>
      <c r="G4" s="23" t="s">
        <v>4</v>
      </c>
    </row>
    <row r="5" spans="2:7" x14ac:dyDescent="0.35">
      <c r="B5" s="24"/>
      <c r="C5" s="4" t="s">
        <v>1</v>
      </c>
      <c r="D5" s="3"/>
      <c r="E5" s="5"/>
      <c r="F5" s="5"/>
      <c r="G5" s="25"/>
    </row>
    <row r="6" spans="2:7" x14ac:dyDescent="0.35">
      <c r="B6" s="24"/>
      <c r="C6" s="4"/>
      <c r="D6" s="3" t="s">
        <v>5</v>
      </c>
      <c r="E6" s="6"/>
      <c r="F6" s="6"/>
      <c r="G6" s="25">
        <f>E6*F6</f>
        <v>0</v>
      </c>
    </row>
    <row r="7" spans="2:7" x14ac:dyDescent="0.35">
      <c r="B7" s="24"/>
      <c r="C7" s="4"/>
      <c r="D7" s="3" t="s">
        <v>6</v>
      </c>
      <c r="E7" s="6"/>
      <c r="F7" s="6"/>
      <c r="G7" s="25">
        <f t="shared" ref="G7:G12" si="0">E7*F7</f>
        <v>0</v>
      </c>
    </row>
    <row r="8" spans="2:7" x14ac:dyDescent="0.35">
      <c r="B8" s="24"/>
      <c r="C8" s="4"/>
      <c r="D8" s="3" t="s">
        <v>7</v>
      </c>
      <c r="E8" s="6"/>
      <c r="F8" s="6"/>
      <c r="G8" s="25">
        <f t="shared" si="0"/>
        <v>0</v>
      </c>
    </row>
    <row r="9" spans="2:7" x14ac:dyDescent="0.35">
      <c r="B9" s="24"/>
      <c r="C9" s="4"/>
      <c r="D9" s="42" t="s">
        <v>37</v>
      </c>
      <c r="E9" s="6"/>
      <c r="F9" s="6"/>
      <c r="G9" s="25">
        <f t="shared" si="0"/>
        <v>0</v>
      </c>
    </row>
    <row r="10" spans="2:7" x14ac:dyDescent="0.35">
      <c r="B10" s="24"/>
      <c r="C10" s="4"/>
      <c r="D10" s="43" t="s">
        <v>32</v>
      </c>
      <c r="E10" s="6"/>
      <c r="F10" s="6"/>
      <c r="G10" s="25">
        <f t="shared" si="0"/>
        <v>0</v>
      </c>
    </row>
    <row r="11" spans="2:7" hidden="1" x14ac:dyDescent="0.35">
      <c r="B11" s="24"/>
      <c r="C11" s="4"/>
      <c r="D11" s="44"/>
      <c r="E11" s="6"/>
      <c r="F11" s="6"/>
      <c r="G11" s="25">
        <f t="shared" si="0"/>
        <v>0</v>
      </c>
    </row>
    <row r="12" spans="2:7" x14ac:dyDescent="0.35">
      <c r="B12" s="24"/>
      <c r="C12" s="4"/>
      <c r="D12" s="43" t="s">
        <v>33</v>
      </c>
      <c r="E12" s="6"/>
      <c r="F12" s="6"/>
      <c r="G12" s="25">
        <f t="shared" si="0"/>
        <v>0</v>
      </c>
    </row>
    <row r="13" spans="2:7" x14ac:dyDescent="0.35">
      <c r="B13" s="24"/>
      <c r="C13" s="4" t="s">
        <v>8</v>
      </c>
      <c r="D13" s="43"/>
      <c r="E13" s="5">
        <f>E6+E7+E8+E9+E10+E11+E12</f>
        <v>0</v>
      </c>
      <c r="F13" s="5"/>
      <c r="G13" s="25">
        <f t="shared" ref="G13" si="1">G6+G7+G8+G9+G10+G11+G12</f>
        <v>0</v>
      </c>
    </row>
    <row r="14" spans="2:7" ht="7" customHeight="1" x14ac:dyDescent="0.35">
      <c r="B14" s="24"/>
      <c r="C14" s="4"/>
      <c r="D14" s="43"/>
      <c r="E14" s="5"/>
      <c r="F14" s="5"/>
      <c r="G14" s="25"/>
    </row>
    <row r="15" spans="2:7" x14ac:dyDescent="0.35">
      <c r="B15" s="24"/>
      <c r="C15" s="4" t="s">
        <v>9</v>
      </c>
      <c r="D15" s="43"/>
      <c r="E15" s="5"/>
      <c r="F15" s="5"/>
      <c r="G15" s="25"/>
    </row>
    <row r="16" spans="2:7" x14ac:dyDescent="0.35">
      <c r="B16" s="24"/>
      <c r="C16" s="4"/>
      <c r="D16" s="43" t="s">
        <v>10</v>
      </c>
      <c r="E16" s="6"/>
      <c r="F16" s="6"/>
      <c r="G16" s="25">
        <f t="shared" ref="G16:G22" si="2">E16*F16</f>
        <v>0</v>
      </c>
    </row>
    <row r="17" spans="2:7" x14ac:dyDescent="0.35">
      <c r="B17" s="24"/>
      <c r="C17" s="4"/>
      <c r="D17" s="43" t="s">
        <v>11</v>
      </c>
      <c r="E17" s="6"/>
      <c r="F17" s="6"/>
      <c r="G17" s="25">
        <f t="shared" si="2"/>
        <v>0</v>
      </c>
    </row>
    <row r="18" spans="2:7" x14ac:dyDescent="0.35">
      <c r="B18" s="24"/>
      <c r="C18" s="4"/>
      <c r="D18" s="43" t="s">
        <v>12</v>
      </c>
      <c r="E18" s="6"/>
      <c r="F18" s="6"/>
      <c r="G18" s="25">
        <f t="shared" si="2"/>
        <v>0</v>
      </c>
    </row>
    <row r="19" spans="2:7" x14ac:dyDescent="0.35">
      <c r="B19" s="24"/>
      <c r="C19" s="4"/>
      <c r="D19" s="43" t="s">
        <v>13</v>
      </c>
      <c r="E19" s="6"/>
      <c r="F19" s="6"/>
      <c r="G19" s="25">
        <f t="shared" si="2"/>
        <v>0</v>
      </c>
    </row>
    <row r="20" spans="2:7" x14ac:dyDescent="0.35">
      <c r="B20" s="24"/>
      <c r="C20" s="4"/>
      <c r="D20" s="43" t="s">
        <v>14</v>
      </c>
      <c r="E20" s="6"/>
      <c r="F20" s="6"/>
      <c r="G20" s="25">
        <f t="shared" si="2"/>
        <v>0</v>
      </c>
    </row>
    <row r="21" spans="2:7" ht="43.5" x14ac:dyDescent="0.35">
      <c r="B21" s="24"/>
      <c r="C21" s="4"/>
      <c r="D21" s="42" t="s">
        <v>34</v>
      </c>
      <c r="E21" s="6"/>
      <c r="F21" s="6"/>
      <c r="G21" s="25">
        <f t="shared" si="2"/>
        <v>0</v>
      </c>
    </row>
    <row r="22" spans="2:7" x14ac:dyDescent="0.35">
      <c r="B22" s="24"/>
      <c r="C22" s="4"/>
      <c r="D22" s="43" t="s">
        <v>15</v>
      </c>
      <c r="E22" s="6"/>
      <c r="F22" s="6"/>
      <c r="G22" s="25">
        <f t="shared" si="2"/>
        <v>0</v>
      </c>
    </row>
    <row r="23" spans="2:7" x14ac:dyDescent="0.35">
      <c r="B23" s="24"/>
      <c r="C23" s="4" t="s">
        <v>16</v>
      </c>
      <c r="D23" s="43"/>
      <c r="E23" s="5">
        <f>E16+E17+E18+E19+E20+E21+E22</f>
        <v>0</v>
      </c>
      <c r="F23" s="5"/>
      <c r="G23" s="25">
        <f t="shared" ref="G23" si="3">G16+G17+G18+G19+G20+G21+G22</f>
        <v>0</v>
      </c>
    </row>
    <row r="24" spans="2:7" ht="7.5" customHeight="1" thickBot="1" x14ac:dyDescent="0.4">
      <c r="B24" s="26"/>
      <c r="C24" s="7"/>
      <c r="D24" s="45"/>
      <c r="E24" s="8"/>
      <c r="F24" s="8"/>
      <c r="G24" s="27"/>
    </row>
    <row r="25" spans="2:7" ht="15" thickBot="1" x14ac:dyDescent="0.4">
      <c r="B25" s="9" t="s">
        <v>17</v>
      </c>
      <c r="C25" s="10"/>
      <c r="D25" s="46"/>
      <c r="E25" s="12">
        <f>E23+E13</f>
        <v>0</v>
      </c>
      <c r="F25" s="12"/>
      <c r="G25" s="13">
        <f t="shared" ref="G25" si="4">G23+G13</f>
        <v>0</v>
      </c>
    </row>
    <row r="26" spans="2:7" ht="15" thickBot="1" x14ac:dyDescent="0.4">
      <c r="B26" s="34"/>
      <c r="C26" s="14"/>
      <c r="D26" s="47"/>
      <c r="E26" s="16"/>
      <c r="F26" s="16"/>
      <c r="G26" s="35"/>
    </row>
    <row r="27" spans="2:7" x14ac:dyDescent="0.35">
      <c r="B27" s="19" t="s">
        <v>18</v>
      </c>
      <c r="C27" s="20"/>
      <c r="D27" s="48"/>
      <c r="E27" s="28"/>
      <c r="F27" s="28"/>
      <c r="G27" s="29"/>
    </row>
    <row r="28" spans="2:7" ht="29" x14ac:dyDescent="0.35">
      <c r="B28" s="24"/>
      <c r="C28" s="4"/>
      <c r="D28" s="42" t="s">
        <v>29</v>
      </c>
      <c r="E28" s="6"/>
      <c r="F28" s="6"/>
      <c r="G28" s="25">
        <f>E28*F28</f>
        <v>0</v>
      </c>
    </row>
    <row r="29" spans="2:7" ht="29" x14ac:dyDescent="0.35">
      <c r="B29" s="24"/>
      <c r="C29" s="4"/>
      <c r="D29" s="42" t="s">
        <v>30</v>
      </c>
      <c r="E29" s="6"/>
      <c r="F29" s="6"/>
      <c r="G29" s="25">
        <f t="shared" ref="G29:G31" si="5">E29*F29</f>
        <v>0</v>
      </c>
    </row>
    <row r="30" spans="2:7" x14ac:dyDescent="0.35">
      <c r="B30" s="24"/>
      <c r="C30" s="4"/>
      <c r="D30" s="43" t="s">
        <v>19</v>
      </c>
      <c r="E30" s="6"/>
      <c r="F30" s="6"/>
      <c r="G30" s="25">
        <f t="shared" si="5"/>
        <v>0</v>
      </c>
    </row>
    <row r="31" spans="2:7" ht="15" thickBot="1" x14ac:dyDescent="0.4">
      <c r="B31" s="26"/>
      <c r="C31" s="7"/>
      <c r="D31" s="45" t="s">
        <v>20</v>
      </c>
      <c r="E31" s="30"/>
      <c r="F31" s="30"/>
      <c r="G31" s="27">
        <f t="shared" si="5"/>
        <v>0</v>
      </c>
    </row>
    <row r="32" spans="2:7" ht="15" thickBot="1" x14ac:dyDescent="0.4">
      <c r="B32" s="9" t="s">
        <v>21</v>
      </c>
      <c r="C32" s="10"/>
      <c r="D32" s="46"/>
      <c r="E32" s="12">
        <f>E28+E29+E30+E31</f>
        <v>0</v>
      </c>
      <c r="F32" s="12"/>
      <c r="G32" s="13">
        <f t="shared" ref="G32" si="6">G28+G29+G30+G31</f>
        <v>0</v>
      </c>
    </row>
    <row r="33" spans="2:7" ht="15" thickBot="1" x14ac:dyDescent="0.4">
      <c r="B33" s="34"/>
      <c r="C33" s="14"/>
      <c r="D33" s="47"/>
      <c r="E33" s="16"/>
      <c r="F33" s="16"/>
      <c r="G33" s="35"/>
    </row>
    <row r="34" spans="2:7" x14ac:dyDescent="0.35">
      <c r="B34" s="19" t="s">
        <v>22</v>
      </c>
      <c r="C34" s="20"/>
      <c r="D34" s="48"/>
      <c r="E34" s="28"/>
      <c r="F34" s="28"/>
      <c r="G34" s="29"/>
    </row>
    <row r="35" spans="2:7" x14ac:dyDescent="0.35">
      <c r="B35" s="24"/>
      <c r="C35" s="4"/>
      <c r="D35" s="43" t="s">
        <v>10</v>
      </c>
      <c r="E35" s="6"/>
      <c r="F35" s="6"/>
      <c r="G35" s="25">
        <f t="shared" ref="G35:G41" si="7">E35*F35</f>
        <v>0</v>
      </c>
    </row>
    <row r="36" spans="2:7" x14ac:dyDescent="0.35">
      <c r="B36" s="24"/>
      <c r="C36" s="4"/>
      <c r="D36" s="43" t="s">
        <v>31</v>
      </c>
      <c r="E36" s="6"/>
      <c r="F36" s="6"/>
      <c r="G36" s="25">
        <f t="shared" si="7"/>
        <v>0</v>
      </c>
    </row>
    <row r="37" spans="2:7" x14ac:dyDescent="0.35">
      <c r="B37" s="24"/>
      <c r="C37" s="4"/>
      <c r="D37" s="43" t="s">
        <v>12</v>
      </c>
      <c r="E37" s="6"/>
      <c r="F37" s="6"/>
      <c r="G37" s="25">
        <f t="shared" si="7"/>
        <v>0</v>
      </c>
    </row>
    <row r="38" spans="2:7" x14ac:dyDescent="0.35">
      <c r="B38" s="24"/>
      <c r="C38" s="4"/>
      <c r="D38" s="43" t="s">
        <v>13</v>
      </c>
      <c r="E38" s="6"/>
      <c r="F38" s="6"/>
      <c r="G38" s="25">
        <f t="shared" si="7"/>
        <v>0</v>
      </c>
    </row>
    <row r="39" spans="2:7" x14ac:dyDescent="0.35">
      <c r="B39" s="24"/>
      <c r="C39" s="4"/>
      <c r="D39" s="42" t="s">
        <v>35</v>
      </c>
      <c r="E39" s="6"/>
      <c r="F39" s="6"/>
      <c r="G39" s="25">
        <f t="shared" si="7"/>
        <v>0</v>
      </c>
    </row>
    <row r="40" spans="2:7" x14ac:dyDescent="0.35">
      <c r="B40" s="24"/>
      <c r="C40" s="4"/>
      <c r="D40" s="42" t="s">
        <v>23</v>
      </c>
      <c r="E40" s="6"/>
      <c r="F40" s="6"/>
      <c r="G40" s="25">
        <f t="shared" si="7"/>
        <v>0</v>
      </c>
    </row>
    <row r="41" spans="2:7" ht="15" thickBot="1" x14ac:dyDescent="0.4">
      <c r="B41" s="26"/>
      <c r="C41" s="7"/>
      <c r="D41" s="45" t="s">
        <v>15</v>
      </c>
      <c r="E41" s="30"/>
      <c r="F41" s="30"/>
      <c r="G41" s="27">
        <f t="shared" si="7"/>
        <v>0</v>
      </c>
    </row>
    <row r="42" spans="2:7" ht="15" thickBot="1" x14ac:dyDescent="0.4">
      <c r="B42" s="9" t="s">
        <v>24</v>
      </c>
      <c r="C42" s="10"/>
      <c r="D42" s="46"/>
      <c r="E42" s="12">
        <f>E35+E36+E37+E38+E39+E40+E41</f>
        <v>0</v>
      </c>
      <c r="F42" s="12"/>
      <c r="G42" s="13">
        <f>G35+G36+G37+G38+G39+G40+G41</f>
        <v>0</v>
      </c>
    </row>
    <row r="43" spans="2:7" ht="15" thickBot="1" x14ac:dyDescent="0.4">
      <c r="B43" s="34"/>
      <c r="C43" s="14"/>
      <c r="D43" s="15"/>
      <c r="E43" s="16"/>
      <c r="F43" s="16"/>
      <c r="G43" s="35"/>
    </row>
    <row r="44" spans="2:7" ht="15" thickBot="1" x14ac:dyDescent="0.4">
      <c r="B44" s="9" t="s">
        <v>25</v>
      </c>
      <c r="C44" s="10"/>
      <c r="D44" s="11"/>
      <c r="E44" s="12">
        <v>90</v>
      </c>
      <c r="F44" s="31"/>
      <c r="G44" s="13">
        <f>E44*F44</f>
        <v>0</v>
      </c>
    </row>
    <row r="45" spans="2:7" ht="15" thickBot="1" x14ac:dyDescent="0.4">
      <c r="B45" s="34"/>
      <c r="C45" s="14"/>
      <c r="D45" s="15"/>
      <c r="E45" s="16"/>
      <c r="F45" s="16"/>
      <c r="G45" s="35"/>
    </row>
    <row r="46" spans="2:7" ht="15" thickBot="1" x14ac:dyDescent="0.4">
      <c r="B46" s="36" t="s">
        <v>26</v>
      </c>
      <c r="C46" s="17"/>
      <c r="D46" s="32"/>
      <c r="E46" s="16"/>
      <c r="F46" s="16"/>
      <c r="G46" s="33">
        <f>G44+G42+G32+G25</f>
        <v>0</v>
      </c>
    </row>
    <row r="47" spans="2:7" ht="15" thickBot="1" x14ac:dyDescent="0.4">
      <c r="B47" s="34"/>
      <c r="C47" s="14"/>
      <c r="D47" s="15"/>
      <c r="E47" s="16"/>
      <c r="F47" s="18" t="s">
        <v>27</v>
      </c>
      <c r="G47" s="33">
        <f>G46*0.21</f>
        <v>0</v>
      </c>
    </row>
    <row r="48" spans="2:7" ht="15" thickBot="1" x14ac:dyDescent="0.4">
      <c r="B48" s="37" t="s">
        <v>28</v>
      </c>
      <c r="C48" s="38"/>
      <c r="D48" s="39"/>
      <c r="E48" s="40"/>
      <c r="F48" s="40"/>
      <c r="G48" s="33">
        <f>G46+G47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Karel Ing.</dc:creator>
  <cp:lastModifiedBy>Navrátilová Markéta Ing.</cp:lastModifiedBy>
  <cp:lastPrinted>2020-06-05T12:31:53Z</cp:lastPrinted>
  <dcterms:created xsi:type="dcterms:W3CDTF">2020-06-05T11:48:53Z</dcterms:created>
  <dcterms:modified xsi:type="dcterms:W3CDTF">2021-06-16T13:13:08Z</dcterms:modified>
</cp:coreProperties>
</file>