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0"/>
  </bookViews>
  <sheets>
    <sheet name="Prázdná tabulka návrh" sheetId="3" r:id="rId1"/>
  </sheets>
  <definedNames>
    <definedName name="_xlnm.Print_Area" localSheetId="0">'Prázdná tabulka návrh'!$A$2:$K$54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<sst xmlns="http://schemas.openxmlformats.org/spreadsheetml/2006/main" count="48" uniqueCount="27">
  <si>
    <t>Velikost balení reagencie</t>
  </si>
  <si>
    <t xml:space="preserve"> Cena/balení bez DPH (Kč)</t>
  </si>
  <si>
    <t>Cena/balení včetně DPH (Kč)</t>
  </si>
  <si>
    <t>Roční spotřeba (počet balení)</t>
  </si>
  <si>
    <t>Cena/4 roky bez DPH</t>
  </si>
  <si>
    <t>Cena/4 roky s DPH</t>
  </si>
  <si>
    <t>Dodávka reagencií a spotřebního materiálu včetně výpůjčky 2 přístrojů - hematologických analyzátorů</t>
  </si>
  <si>
    <t>Cena vyšetření (reagencie včetně spotřebního materiálu) odpovídá průměrné spotřebě reagencií a spotřebního materiálu na 1 (jedno) vyšetření. Spotřeba reagencií na promývací, proplachovací cykly a veškeré další postupy prováděné za účelem řádného provozu přístroje se zahrnuje do průměrné spotřeby. Průměrná spotřeba na 1 (jedno) vyšetření a průměrná cena za 1 (jedno) vyšetření zahrnuje veškeré náklady včetně spotřebního materiálu a reagencie potřebné na promývací a proplachovací cykly stanovené výrobcem, kontrolní materiály (3 hladiny denně), min. 5% míra opakování testování vzorků apod.  </t>
  </si>
  <si>
    <t>V případě, že se průměrná spotřeba reagencií a spotřebního materiálu dodávaného dle této smlouvy na provedení 1 (jednoho) vyšetření za období 1 (jednoho) roku od počátku účinnosti této smlouvy prostřednictvím analyzátorů k tomu určených a poskytnutých prodávajícím dle smlouvy o výpůjčce bez zavinění kupujícího zvýší o více než 5 % oproti předpokládané průměrné spotřebě na provedení 1 (jednoho)  konkrétního typu vyšetření, je kupující oprávněn od této smlouvy odstoupit.  Účinky takového odstoupení od smlouvy nastávají dnem doručení odstoupení prodávajícímu.</t>
  </si>
  <si>
    <r>
      <t xml:space="preserve">Seznam spektra reagencií a spotřebního materiálu včetně uvedení ceny jednotlivých položek (položkový ceník) v členění bez DPH, s DPH a cenu celkem </t>
    </r>
    <r>
      <rPr>
        <b/>
        <sz val="11"/>
        <color rgb="FFFF0000"/>
        <rFont val="Arial"/>
        <family val="2"/>
      </rPr>
      <t>(doplní účastník)</t>
    </r>
  </si>
  <si>
    <t>Cena celkem/1 rok bez DPH</t>
  </si>
  <si>
    <t>Cena celkem/1 rok včetně DPH</t>
  </si>
  <si>
    <t>Reagencie - vyšetření KO</t>
  </si>
  <si>
    <t>Kontrolní materiál - Použití 3 hladiny 1x denně (KODIF+NRBC, RET)</t>
  </si>
  <si>
    <t>Průměrná spotřeba reagencie /1 vyšetření</t>
  </si>
  <si>
    <t>Průměrná cena 1 vyšetření bez DPH</t>
  </si>
  <si>
    <t>Reagencie - vyšetření KO+DIFF (KODIF)</t>
  </si>
  <si>
    <t>Reagencie - vyšetření RETIC</t>
  </si>
  <si>
    <t>Cena celkem RETIC</t>
  </si>
  <si>
    <t>Cena celkem KO+DIFF (KODIF)</t>
  </si>
  <si>
    <t>Cena celkem KO</t>
  </si>
  <si>
    <t>Cena celkem za všechny vyšetření</t>
  </si>
  <si>
    <t>Pokud prodávající používá pro všechny námi požadované parametry jedny společné kontroly, pak vyplní pouze jednu kontrolní tabulku dohromady. Pokud prodávající používá kontroly zvlášť pro KO+DIF a zvlášť pro RET, vyplní obě tabulky kontrol.</t>
  </si>
  <si>
    <t>Předpokládaný počet vyšetření KO za 1 rok</t>
  </si>
  <si>
    <t>Předpokládaný počet vyšetření KO+DIFF za 1 rok</t>
  </si>
  <si>
    <t>Předpokládaný počet vyšetření RETIC za 1 rok</t>
  </si>
  <si>
    <t>Příloha č. 1 - Cenová nabídka pro dodávky reagencií a spotřebního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</si>
</sst>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0.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b/>
      <u val="single"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4" fillId="0" borderId="0" xfId="0" applyFont="1" applyBorder="1"/>
    <xf numFmtId="0" fontId="3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wrapText="1"/>
    </xf>
    <xf numFmtId="0" fontId="4" fillId="0" borderId="2" xfId="0" applyFont="1" applyBorder="1"/>
    <xf numFmtId="164" fontId="4" fillId="0" borderId="1" xfId="0" applyNumberFormat="1" applyFont="1" applyFill="1" applyBorder="1"/>
    <xf numFmtId="164" fontId="3" fillId="2" borderId="1" xfId="0" applyNumberFormat="1" applyFont="1" applyFill="1" applyBorder="1" applyAlignment="1">
      <alignment wrapText="1"/>
    </xf>
    <xf numFmtId="164" fontId="4" fillId="0" borderId="2" xfId="0" applyNumberFormat="1" applyFont="1" applyBorder="1"/>
    <xf numFmtId="164" fontId="4" fillId="0" borderId="3" xfId="0" applyNumberFormat="1" applyFont="1" applyFill="1" applyBorder="1"/>
    <xf numFmtId="164" fontId="3" fillId="2" borderId="3" xfId="0" applyNumberFormat="1" applyFont="1" applyFill="1" applyBorder="1" applyAlignment="1">
      <alignment wrapText="1"/>
    </xf>
    <xf numFmtId="165" fontId="3" fillId="2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 applyAlignment="1">
      <alignment wrapText="1"/>
    </xf>
    <xf numFmtId="164" fontId="4" fillId="3" borderId="1" xfId="0" applyNumberFormat="1" applyFont="1" applyFill="1" applyBorder="1"/>
    <xf numFmtId="165" fontId="4" fillId="3" borderId="1" xfId="0" applyNumberFormat="1" applyFont="1" applyFill="1" applyBorder="1"/>
    <xf numFmtId="164" fontId="3" fillId="4" borderId="2" xfId="0" applyNumberFormat="1" applyFont="1" applyFill="1" applyBorder="1"/>
    <xf numFmtId="164" fontId="3" fillId="4" borderId="1" xfId="0" applyNumberFormat="1" applyFont="1" applyFill="1" applyBorder="1"/>
    <xf numFmtId="0" fontId="3" fillId="0" borderId="0" xfId="0" applyFont="1" applyAlignment="1">
      <alignment vertical="center"/>
    </xf>
    <xf numFmtId="0" fontId="4" fillId="3" borderId="1" xfId="0" applyFont="1" applyFill="1" applyBorder="1"/>
    <xf numFmtId="0" fontId="3" fillId="2" borderId="4" xfId="0" applyFont="1" applyFill="1" applyBorder="1"/>
    <xf numFmtId="0" fontId="3" fillId="0" borderId="5" xfId="0" applyFont="1" applyFill="1" applyBorder="1"/>
    <xf numFmtId="0" fontId="4" fillId="0" borderId="0" xfId="0" applyFont="1" applyAlignment="1">
      <alignment vertical="center" wrapText="1"/>
    </xf>
    <xf numFmtId="0" fontId="5" fillId="0" borderId="0" xfId="0" applyFont="1" applyBorder="1"/>
    <xf numFmtId="0" fontId="4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3" fillId="2" borderId="6" xfId="0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Border="1" applyAlignment="1">
      <alignment vertical="center"/>
    </xf>
    <xf numFmtId="0" fontId="5" fillId="0" borderId="0" xfId="0" applyFont="1" applyBorder="1"/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abSelected="1" zoomScale="90" zoomScaleNormal="90" zoomScaleSheetLayoutView="70" workbookViewId="0" topLeftCell="A1">
      <selection activeCell="A3" sqref="A3:K3"/>
    </sheetView>
  </sheetViews>
  <sheetFormatPr defaultColWidth="9.140625" defaultRowHeight="15"/>
  <cols>
    <col min="1" max="1" width="21.8515625" style="1" customWidth="1"/>
    <col min="2" max="2" width="26.8515625" style="1" customWidth="1"/>
    <col min="3" max="3" width="13.421875" style="1" customWidth="1"/>
    <col min="4" max="4" width="15.8515625" style="1" customWidth="1"/>
    <col min="5" max="5" width="14.140625" style="1" customWidth="1"/>
    <col min="6" max="6" width="19.140625" style="1" customWidth="1"/>
    <col min="7" max="7" width="13.421875" style="1" customWidth="1"/>
    <col min="8" max="8" width="17.7109375" style="1" customWidth="1"/>
    <col min="9" max="9" width="17.8515625" style="1" customWidth="1"/>
    <col min="10" max="10" width="20.00390625" style="1" customWidth="1"/>
    <col min="11" max="11" width="18.28125" style="1" customWidth="1"/>
    <col min="12" max="13" width="12.8515625" style="1" customWidth="1"/>
    <col min="14" max="14" width="12.00390625" style="1" customWidth="1"/>
    <col min="15" max="21" width="9.140625" style="1" customWidth="1"/>
    <col min="22" max="22" width="19.8515625" style="1" customWidth="1"/>
    <col min="23" max="16384" width="9.140625" style="1" customWidth="1"/>
  </cols>
  <sheetData>
    <row r="1" s="24" customFormat="1" ht="32.25" customHeight="1">
      <c r="A1" s="43" t="s">
        <v>26</v>
      </c>
    </row>
    <row r="2" spans="1:22" s="22" customFormat="1" ht="18.75" customHeight="1">
      <c r="A2" s="41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30" customHeight="1">
      <c r="A3" s="34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40"/>
      <c r="M3" s="40"/>
      <c r="N3" s="40"/>
      <c r="O3" s="40"/>
      <c r="P3" s="40"/>
      <c r="Q3" s="40"/>
      <c r="R3" s="40"/>
      <c r="S3" s="40"/>
      <c r="T3" s="38"/>
      <c r="U3" s="38"/>
      <c r="V3" s="38"/>
    </row>
    <row r="4" ht="15" thickBot="1"/>
    <row r="5" spans="1:2" s="25" customFormat="1" ht="45.75" thickBot="1">
      <c r="A5" s="26" t="s">
        <v>23</v>
      </c>
      <c r="B5" s="27">
        <v>10890</v>
      </c>
    </row>
    <row r="6" spans="1:12" s="31" customFormat="1" ht="60">
      <c r="A6" s="28" t="s">
        <v>12</v>
      </c>
      <c r="B6" s="29" t="s">
        <v>0</v>
      </c>
      <c r="C6" s="29" t="s">
        <v>1</v>
      </c>
      <c r="D6" s="29" t="s">
        <v>2</v>
      </c>
      <c r="E6" s="29" t="s">
        <v>14</v>
      </c>
      <c r="F6" s="29" t="s">
        <v>15</v>
      </c>
      <c r="G6" s="29" t="s">
        <v>3</v>
      </c>
      <c r="H6" s="29" t="s">
        <v>10</v>
      </c>
      <c r="I6" s="29" t="s">
        <v>11</v>
      </c>
      <c r="J6" s="29" t="s">
        <v>4</v>
      </c>
      <c r="K6" s="30" t="s">
        <v>5</v>
      </c>
      <c r="L6" s="32"/>
    </row>
    <row r="7" spans="1:12" ht="15">
      <c r="A7" s="18"/>
      <c r="B7" s="18"/>
      <c r="C7" s="13"/>
      <c r="D7" s="6">
        <f>C7*1.21</f>
        <v>0</v>
      </c>
      <c r="E7" s="14"/>
      <c r="F7" s="6" t="e">
        <f>C7/B7*E7</f>
        <v>#DIV/0!</v>
      </c>
      <c r="G7" s="14"/>
      <c r="H7" s="6">
        <f>C7*G7</f>
        <v>0</v>
      </c>
      <c r="I7" s="6">
        <f>D7*G7</f>
        <v>0</v>
      </c>
      <c r="J7" s="6">
        <f>H7*4</f>
        <v>0</v>
      </c>
      <c r="K7" s="9">
        <f>I7*4</f>
        <v>0</v>
      </c>
      <c r="L7" s="2"/>
    </row>
    <row r="8" spans="1:12" ht="15">
      <c r="A8" s="18"/>
      <c r="B8" s="18"/>
      <c r="C8" s="13"/>
      <c r="D8" s="6">
        <f aca="true" t="shared" si="0" ref="D8:D11">C8*1.21</f>
        <v>0</v>
      </c>
      <c r="E8" s="14"/>
      <c r="F8" s="6" t="e">
        <f aca="true" t="shared" si="1" ref="F8:F11">C8/B8*E8</f>
        <v>#DIV/0!</v>
      </c>
      <c r="G8" s="14"/>
      <c r="H8" s="6">
        <f aca="true" t="shared" si="2" ref="H8:H11">C8*G8</f>
        <v>0</v>
      </c>
      <c r="I8" s="6">
        <f aca="true" t="shared" si="3" ref="I8:I11">D8*G8</f>
        <v>0</v>
      </c>
      <c r="J8" s="6">
        <f aca="true" t="shared" si="4" ref="J8:J11">H8*4</f>
        <v>0</v>
      </c>
      <c r="K8" s="9">
        <f aca="true" t="shared" si="5" ref="K8:K11">I8*4</f>
        <v>0</v>
      </c>
      <c r="L8" s="2"/>
    </row>
    <row r="9" spans="1:12" ht="15">
      <c r="A9" s="18"/>
      <c r="B9" s="18"/>
      <c r="C9" s="13"/>
      <c r="D9" s="6">
        <f t="shared" si="0"/>
        <v>0</v>
      </c>
      <c r="E9" s="14"/>
      <c r="F9" s="6" t="e">
        <f t="shared" si="1"/>
        <v>#DIV/0!</v>
      </c>
      <c r="G9" s="14"/>
      <c r="H9" s="6">
        <f t="shared" si="2"/>
        <v>0</v>
      </c>
      <c r="I9" s="6">
        <f t="shared" si="3"/>
        <v>0</v>
      </c>
      <c r="J9" s="6">
        <f t="shared" si="4"/>
        <v>0</v>
      </c>
      <c r="K9" s="9">
        <f t="shared" si="5"/>
        <v>0</v>
      </c>
      <c r="L9" s="2"/>
    </row>
    <row r="10" spans="1:12" ht="15">
      <c r="A10" s="18"/>
      <c r="B10" s="18"/>
      <c r="C10" s="13"/>
      <c r="D10" s="6">
        <f t="shared" si="0"/>
        <v>0</v>
      </c>
      <c r="E10" s="14"/>
      <c r="F10" s="6" t="e">
        <f t="shared" si="1"/>
        <v>#DIV/0!</v>
      </c>
      <c r="G10" s="14"/>
      <c r="H10" s="6">
        <f t="shared" si="2"/>
        <v>0</v>
      </c>
      <c r="I10" s="6">
        <f t="shared" si="3"/>
        <v>0</v>
      </c>
      <c r="J10" s="6">
        <f t="shared" si="4"/>
        <v>0</v>
      </c>
      <c r="K10" s="9">
        <f t="shared" si="5"/>
        <v>0</v>
      </c>
      <c r="L10" s="2"/>
    </row>
    <row r="11" spans="1:12" ht="15">
      <c r="A11" s="18"/>
      <c r="B11" s="18"/>
      <c r="C11" s="13"/>
      <c r="D11" s="6">
        <f t="shared" si="0"/>
        <v>0</v>
      </c>
      <c r="E11" s="14"/>
      <c r="F11" s="6" t="e">
        <f t="shared" si="1"/>
        <v>#DIV/0!</v>
      </c>
      <c r="G11" s="14"/>
      <c r="H11" s="6">
        <f t="shared" si="2"/>
        <v>0</v>
      </c>
      <c r="I11" s="6">
        <f t="shared" si="3"/>
        <v>0</v>
      </c>
      <c r="J11" s="6">
        <f t="shared" si="4"/>
        <v>0</v>
      </c>
      <c r="K11" s="9">
        <f t="shared" si="5"/>
        <v>0</v>
      </c>
      <c r="L11" s="2"/>
    </row>
    <row r="12" spans="1:14" ht="15.75" thickBot="1">
      <c r="A12" s="20" t="s">
        <v>20</v>
      </c>
      <c r="B12" s="5"/>
      <c r="C12" s="8"/>
      <c r="D12" s="8"/>
      <c r="E12" s="5"/>
      <c r="F12" s="8"/>
      <c r="G12" s="5"/>
      <c r="H12" s="15">
        <f>SUM(H7:H11)</f>
        <v>0</v>
      </c>
      <c r="I12" s="15">
        <f>SUM(I7:I11)</f>
        <v>0</v>
      </c>
      <c r="J12" s="15">
        <f>SUM(J7:J11)</f>
        <v>0</v>
      </c>
      <c r="K12" s="15">
        <f>SUM(K7:K11)</f>
        <v>0</v>
      </c>
      <c r="L12" s="2"/>
      <c r="M12" s="2"/>
      <c r="N12" s="2"/>
    </row>
    <row r="14" ht="15" thickBot="1"/>
    <row r="15" spans="1:3" s="25" customFormat="1" ht="45.75" thickBot="1">
      <c r="A15" s="26" t="s">
        <v>24</v>
      </c>
      <c r="B15" s="27">
        <v>35852</v>
      </c>
      <c r="C15" s="33"/>
    </row>
    <row r="16" spans="1:11" s="31" customFormat="1" ht="60">
      <c r="A16" s="28" t="s">
        <v>16</v>
      </c>
      <c r="B16" s="29" t="s">
        <v>0</v>
      </c>
      <c r="C16" s="29" t="s">
        <v>1</v>
      </c>
      <c r="D16" s="29" t="s">
        <v>2</v>
      </c>
      <c r="E16" s="29" t="s">
        <v>14</v>
      </c>
      <c r="F16" s="29" t="s">
        <v>15</v>
      </c>
      <c r="G16" s="29" t="s">
        <v>3</v>
      </c>
      <c r="H16" s="29" t="s">
        <v>10</v>
      </c>
      <c r="I16" s="29" t="s">
        <v>11</v>
      </c>
      <c r="J16" s="29" t="s">
        <v>4</v>
      </c>
      <c r="K16" s="30" t="s">
        <v>5</v>
      </c>
    </row>
    <row r="17" spans="1:11" ht="15">
      <c r="A17" s="18"/>
      <c r="B17" s="18"/>
      <c r="C17" s="13"/>
      <c r="D17" s="6">
        <f>C17*1.21</f>
        <v>0</v>
      </c>
      <c r="E17" s="14"/>
      <c r="F17" s="6" t="e">
        <f>C17/B17*E17</f>
        <v>#DIV/0!</v>
      </c>
      <c r="G17" s="14"/>
      <c r="H17" s="6">
        <f>C17*G17</f>
        <v>0</v>
      </c>
      <c r="I17" s="6">
        <f>D17*G17</f>
        <v>0</v>
      </c>
      <c r="J17" s="6">
        <f>H17*4</f>
        <v>0</v>
      </c>
      <c r="K17" s="9">
        <f>I17*4</f>
        <v>0</v>
      </c>
    </row>
    <row r="18" spans="1:11" ht="15">
      <c r="A18" s="18"/>
      <c r="B18" s="18"/>
      <c r="C18" s="13"/>
      <c r="D18" s="6">
        <f aca="true" t="shared" si="6" ref="D18:D21">C18*1.21</f>
        <v>0</v>
      </c>
      <c r="E18" s="14"/>
      <c r="F18" s="6" t="e">
        <f aca="true" t="shared" si="7" ref="F18:F21">C18/B18*E18</f>
        <v>#DIV/0!</v>
      </c>
      <c r="G18" s="14"/>
      <c r="H18" s="6">
        <f aca="true" t="shared" si="8" ref="H18:H21">C18*G18</f>
        <v>0</v>
      </c>
      <c r="I18" s="6">
        <f aca="true" t="shared" si="9" ref="I18:I21">D18*G18</f>
        <v>0</v>
      </c>
      <c r="J18" s="6">
        <f aca="true" t="shared" si="10" ref="J18:J21">H18*4</f>
        <v>0</v>
      </c>
      <c r="K18" s="9">
        <f aca="true" t="shared" si="11" ref="K18:K21">I18*4</f>
        <v>0</v>
      </c>
    </row>
    <row r="19" spans="1:11" ht="15">
      <c r="A19" s="18"/>
      <c r="B19" s="18"/>
      <c r="C19" s="13"/>
      <c r="D19" s="6">
        <f t="shared" si="6"/>
        <v>0</v>
      </c>
      <c r="E19" s="14"/>
      <c r="F19" s="6" t="e">
        <f t="shared" si="7"/>
        <v>#DIV/0!</v>
      </c>
      <c r="G19" s="14"/>
      <c r="H19" s="6">
        <f t="shared" si="8"/>
        <v>0</v>
      </c>
      <c r="I19" s="6">
        <f t="shared" si="9"/>
        <v>0</v>
      </c>
      <c r="J19" s="6">
        <f t="shared" si="10"/>
        <v>0</v>
      </c>
      <c r="K19" s="9">
        <f t="shared" si="11"/>
        <v>0</v>
      </c>
    </row>
    <row r="20" spans="1:11" ht="15">
      <c r="A20" s="18"/>
      <c r="B20" s="18"/>
      <c r="C20" s="13"/>
      <c r="D20" s="6">
        <f t="shared" si="6"/>
        <v>0</v>
      </c>
      <c r="E20" s="14"/>
      <c r="F20" s="6" t="e">
        <f t="shared" si="7"/>
        <v>#DIV/0!</v>
      </c>
      <c r="G20" s="14"/>
      <c r="H20" s="6">
        <f t="shared" si="8"/>
        <v>0</v>
      </c>
      <c r="I20" s="6">
        <f t="shared" si="9"/>
        <v>0</v>
      </c>
      <c r="J20" s="6">
        <f t="shared" si="10"/>
        <v>0</v>
      </c>
      <c r="K20" s="9">
        <f t="shared" si="11"/>
        <v>0</v>
      </c>
    </row>
    <row r="21" spans="1:11" ht="15">
      <c r="A21" s="18"/>
      <c r="B21" s="18"/>
      <c r="C21" s="13"/>
      <c r="D21" s="6">
        <f t="shared" si="6"/>
        <v>0</v>
      </c>
      <c r="E21" s="14"/>
      <c r="F21" s="6" t="e">
        <f t="shared" si="7"/>
        <v>#DIV/0!</v>
      </c>
      <c r="G21" s="14"/>
      <c r="H21" s="6">
        <f t="shared" si="8"/>
        <v>0</v>
      </c>
      <c r="I21" s="6">
        <f t="shared" si="9"/>
        <v>0</v>
      </c>
      <c r="J21" s="6">
        <f t="shared" si="10"/>
        <v>0</v>
      </c>
      <c r="K21" s="9">
        <f t="shared" si="11"/>
        <v>0</v>
      </c>
    </row>
    <row r="22" spans="1:11" ht="15">
      <c r="A22" s="19" t="s">
        <v>13</v>
      </c>
      <c r="B22" s="4"/>
      <c r="C22" s="7"/>
      <c r="D22" s="7"/>
      <c r="E22" s="11"/>
      <c r="F22" s="7"/>
      <c r="G22" s="12"/>
      <c r="H22" s="7"/>
      <c r="I22" s="7"/>
      <c r="J22" s="7"/>
      <c r="K22" s="10"/>
    </row>
    <row r="23" spans="1:11" ht="15">
      <c r="A23" s="18"/>
      <c r="B23" s="18"/>
      <c r="C23" s="13"/>
      <c r="D23" s="6">
        <f>C23*1.21</f>
        <v>0</v>
      </c>
      <c r="E23" s="14"/>
      <c r="F23" s="6" t="e">
        <f>C23/B23*E23</f>
        <v>#DIV/0!</v>
      </c>
      <c r="G23" s="14"/>
      <c r="H23" s="6">
        <f>C23*G23</f>
        <v>0</v>
      </c>
      <c r="I23" s="6">
        <f>D23*G23</f>
        <v>0</v>
      </c>
      <c r="J23" s="6">
        <f>H23*4</f>
        <v>0</v>
      </c>
      <c r="K23" s="9">
        <f>I23*4</f>
        <v>0</v>
      </c>
    </row>
    <row r="24" spans="1:11" ht="15">
      <c r="A24" s="18"/>
      <c r="B24" s="18"/>
      <c r="C24" s="13"/>
      <c r="D24" s="6">
        <f aca="true" t="shared" si="12" ref="D24:D26">C24*1.21</f>
        <v>0</v>
      </c>
      <c r="E24" s="14"/>
      <c r="F24" s="6" t="e">
        <f aca="true" t="shared" si="13" ref="F24:F26">C24/B24*E24</f>
        <v>#DIV/0!</v>
      </c>
      <c r="G24" s="14"/>
      <c r="H24" s="6">
        <f aca="true" t="shared" si="14" ref="H24:H26">C24*G24</f>
        <v>0</v>
      </c>
      <c r="I24" s="6">
        <f aca="true" t="shared" si="15" ref="I24:I26">D24*G24</f>
        <v>0</v>
      </c>
      <c r="J24" s="6">
        <f aca="true" t="shared" si="16" ref="J24:J26">H24*4</f>
        <v>0</v>
      </c>
      <c r="K24" s="9">
        <f aca="true" t="shared" si="17" ref="K24:K26">I24*4</f>
        <v>0</v>
      </c>
    </row>
    <row r="25" spans="1:11" ht="15">
      <c r="A25" s="18"/>
      <c r="B25" s="18"/>
      <c r="C25" s="13"/>
      <c r="D25" s="6">
        <f t="shared" si="12"/>
        <v>0</v>
      </c>
      <c r="E25" s="14"/>
      <c r="F25" s="6" t="e">
        <f t="shared" si="13"/>
        <v>#DIV/0!</v>
      </c>
      <c r="G25" s="14"/>
      <c r="H25" s="6">
        <f t="shared" si="14"/>
        <v>0</v>
      </c>
      <c r="I25" s="6">
        <f t="shared" si="15"/>
        <v>0</v>
      </c>
      <c r="J25" s="6">
        <f t="shared" si="16"/>
        <v>0</v>
      </c>
      <c r="K25" s="9">
        <f t="shared" si="17"/>
        <v>0</v>
      </c>
    </row>
    <row r="26" spans="1:11" ht="15">
      <c r="A26" s="18"/>
      <c r="B26" s="18"/>
      <c r="C26" s="13"/>
      <c r="D26" s="6">
        <f t="shared" si="12"/>
        <v>0</v>
      </c>
      <c r="E26" s="14"/>
      <c r="F26" s="6" t="e">
        <f t="shared" si="13"/>
        <v>#DIV/0!</v>
      </c>
      <c r="G26" s="14"/>
      <c r="H26" s="6">
        <f t="shared" si="14"/>
        <v>0</v>
      </c>
      <c r="I26" s="6">
        <f t="shared" si="15"/>
        <v>0</v>
      </c>
      <c r="J26" s="6">
        <f t="shared" si="16"/>
        <v>0</v>
      </c>
      <c r="K26" s="9">
        <f t="shared" si="17"/>
        <v>0</v>
      </c>
    </row>
    <row r="27" spans="1:11" ht="15.75" thickBot="1">
      <c r="A27" s="20" t="s">
        <v>19</v>
      </c>
      <c r="B27" s="5"/>
      <c r="C27" s="8"/>
      <c r="D27" s="8"/>
      <c r="E27" s="5"/>
      <c r="F27" s="8"/>
      <c r="G27" s="5"/>
      <c r="H27" s="15">
        <f>SUM(H17:H26)</f>
        <v>0</v>
      </c>
      <c r="I27" s="15">
        <f aca="true" t="shared" si="18" ref="I27">SUM(I17:I26)</f>
        <v>0</v>
      </c>
      <c r="J27" s="15">
        <f aca="true" t="shared" si="19" ref="J27">SUM(J17:J26)</f>
        <v>0</v>
      </c>
      <c r="K27" s="15">
        <f aca="true" t="shared" si="20" ref="K27">SUM(K17:K26)</f>
        <v>0</v>
      </c>
    </row>
    <row r="29" ht="15" thickBot="1"/>
    <row r="30" spans="1:2" s="25" customFormat="1" ht="45.75" thickBot="1">
      <c r="A30" s="26" t="s">
        <v>25</v>
      </c>
      <c r="B30" s="27">
        <v>3024</v>
      </c>
    </row>
    <row r="31" spans="1:11" s="31" customFormat="1" ht="60">
      <c r="A31" s="28" t="s">
        <v>17</v>
      </c>
      <c r="B31" s="29" t="s">
        <v>0</v>
      </c>
      <c r="C31" s="29" t="s">
        <v>1</v>
      </c>
      <c r="D31" s="29" t="s">
        <v>2</v>
      </c>
      <c r="E31" s="29" t="s">
        <v>14</v>
      </c>
      <c r="F31" s="29" t="s">
        <v>15</v>
      </c>
      <c r="G31" s="29" t="s">
        <v>3</v>
      </c>
      <c r="H31" s="29" t="s">
        <v>10</v>
      </c>
      <c r="I31" s="29" t="s">
        <v>11</v>
      </c>
      <c r="J31" s="29" t="s">
        <v>4</v>
      </c>
      <c r="K31" s="30" t="s">
        <v>5</v>
      </c>
    </row>
    <row r="32" spans="1:11" ht="15">
      <c r="A32" s="18"/>
      <c r="B32" s="18"/>
      <c r="C32" s="13"/>
      <c r="D32" s="6">
        <f>C32*1.21</f>
        <v>0</v>
      </c>
      <c r="E32" s="14"/>
      <c r="F32" s="6" t="e">
        <f>C32/B32*E32</f>
        <v>#DIV/0!</v>
      </c>
      <c r="G32" s="14"/>
      <c r="H32" s="6">
        <f>C32*G32</f>
        <v>0</v>
      </c>
      <c r="I32" s="6">
        <f>D32*G32</f>
        <v>0</v>
      </c>
      <c r="J32" s="6">
        <f>H32*4</f>
        <v>0</v>
      </c>
      <c r="K32" s="9">
        <f>I32*4</f>
        <v>0</v>
      </c>
    </row>
    <row r="33" spans="1:11" ht="15">
      <c r="A33" s="18"/>
      <c r="B33" s="18"/>
      <c r="C33" s="13"/>
      <c r="D33" s="6">
        <f aca="true" t="shared" si="21" ref="D33:D36">C33*1.21</f>
        <v>0</v>
      </c>
      <c r="E33" s="14"/>
      <c r="F33" s="6" t="e">
        <f aca="true" t="shared" si="22" ref="F33:F36">C33/B33*E33</f>
        <v>#DIV/0!</v>
      </c>
      <c r="G33" s="14"/>
      <c r="H33" s="6">
        <f aca="true" t="shared" si="23" ref="H33:H36">C33*G33</f>
        <v>0</v>
      </c>
      <c r="I33" s="6">
        <f aca="true" t="shared" si="24" ref="I33:I36">D33*G33</f>
        <v>0</v>
      </c>
      <c r="J33" s="6">
        <f aca="true" t="shared" si="25" ref="J33:J36">H33*4</f>
        <v>0</v>
      </c>
      <c r="K33" s="9">
        <f aca="true" t="shared" si="26" ref="K33:K36">I33*4</f>
        <v>0</v>
      </c>
    </row>
    <row r="34" spans="1:11" ht="15">
      <c r="A34" s="18"/>
      <c r="B34" s="18"/>
      <c r="C34" s="13"/>
      <c r="D34" s="6">
        <f t="shared" si="21"/>
        <v>0</v>
      </c>
      <c r="E34" s="14"/>
      <c r="F34" s="6" t="e">
        <f t="shared" si="22"/>
        <v>#DIV/0!</v>
      </c>
      <c r="G34" s="14"/>
      <c r="H34" s="6">
        <f t="shared" si="23"/>
        <v>0</v>
      </c>
      <c r="I34" s="6">
        <f t="shared" si="24"/>
        <v>0</v>
      </c>
      <c r="J34" s="6">
        <f t="shared" si="25"/>
        <v>0</v>
      </c>
      <c r="K34" s="9">
        <f t="shared" si="26"/>
        <v>0</v>
      </c>
    </row>
    <row r="35" spans="1:11" ht="15">
      <c r="A35" s="18"/>
      <c r="B35" s="18"/>
      <c r="C35" s="13"/>
      <c r="D35" s="6">
        <f t="shared" si="21"/>
        <v>0</v>
      </c>
      <c r="E35" s="14"/>
      <c r="F35" s="6" t="e">
        <f t="shared" si="22"/>
        <v>#DIV/0!</v>
      </c>
      <c r="G35" s="14"/>
      <c r="H35" s="6">
        <f t="shared" si="23"/>
        <v>0</v>
      </c>
      <c r="I35" s="6">
        <f t="shared" si="24"/>
        <v>0</v>
      </c>
      <c r="J35" s="6">
        <f t="shared" si="25"/>
        <v>0</v>
      </c>
      <c r="K35" s="9">
        <f t="shared" si="26"/>
        <v>0</v>
      </c>
    </row>
    <row r="36" spans="1:11" ht="15">
      <c r="A36" s="18"/>
      <c r="B36" s="18"/>
      <c r="C36" s="13"/>
      <c r="D36" s="6">
        <f t="shared" si="21"/>
        <v>0</v>
      </c>
      <c r="E36" s="14"/>
      <c r="F36" s="6" t="e">
        <f t="shared" si="22"/>
        <v>#DIV/0!</v>
      </c>
      <c r="G36" s="14"/>
      <c r="H36" s="6">
        <f t="shared" si="23"/>
        <v>0</v>
      </c>
      <c r="I36" s="6">
        <f t="shared" si="24"/>
        <v>0</v>
      </c>
      <c r="J36" s="6">
        <f t="shared" si="25"/>
        <v>0</v>
      </c>
      <c r="K36" s="9">
        <f t="shared" si="26"/>
        <v>0</v>
      </c>
    </row>
    <row r="37" spans="1:11" ht="15">
      <c r="A37" s="19" t="s">
        <v>13</v>
      </c>
      <c r="B37" s="4"/>
      <c r="C37" s="7"/>
      <c r="D37" s="7"/>
      <c r="E37" s="11"/>
      <c r="F37" s="7"/>
      <c r="G37" s="12"/>
      <c r="H37" s="7"/>
      <c r="I37" s="7"/>
      <c r="J37" s="7"/>
      <c r="K37" s="10"/>
    </row>
    <row r="38" spans="1:11" ht="15">
      <c r="A38" s="18"/>
      <c r="B38" s="18"/>
      <c r="C38" s="13"/>
      <c r="D38" s="6">
        <f>C38*1.21</f>
        <v>0</v>
      </c>
      <c r="E38" s="14"/>
      <c r="F38" s="6" t="e">
        <f>C38/B38*E38</f>
        <v>#DIV/0!</v>
      </c>
      <c r="G38" s="14"/>
      <c r="H38" s="6">
        <f>C38*G38</f>
        <v>0</v>
      </c>
      <c r="I38" s="6">
        <f>D38*G38</f>
        <v>0</v>
      </c>
      <c r="J38" s="6">
        <f>H38*4</f>
        <v>0</v>
      </c>
      <c r="K38" s="9">
        <f>I38*4</f>
        <v>0</v>
      </c>
    </row>
    <row r="39" spans="1:11" ht="15">
      <c r="A39" s="18"/>
      <c r="B39" s="18"/>
      <c r="C39" s="13"/>
      <c r="D39" s="6">
        <f aca="true" t="shared" si="27" ref="D39:D41">C39*1.21</f>
        <v>0</v>
      </c>
      <c r="E39" s="14"/>
      <c r="F39" s="6" t="e">
        <f aca="true" t="shared" si="28" ref="F39:F41">C39/B39*E39</f>
        <v>#DIV/0!</v>
      </c>
      <c r="G39" s="14"/>
      <c r="H39" s="6">
        <f aca="true" t="shared" si="29" ref="H39:H41">C39*G39</f>
        <v>0</v>
      </c>
      <c r="I39" s="6">
        <f aca="true" t="shared" si="30" ref="I39:I41">D39*G39</f>
        <v>0</v>
      </c>
      <c r="J39" s="6">
        <f aca="true" t="shared" si="31" ref="J39:J41">H39*4</f>
        <v>0</v>
      </c>
      <c r="K39" s="9">
        <f aca="true" t="shared" si="32" ref="K39:K41">I39*4</f>
        <v>0</v>
      </c>
    </row>
    <row r="40" spans="1:11" ht="15">
      <c r="A40" s="18"/>
      <c r="B40" s="18"/>
      <c r="C40" s="13"/>
      <c r="D40" s="6">
        <f t="shared" si="27"/>
        <v>0</v>
      </c>
      <c r="E40" s="14"/>
      <c r="F40" s="6" t="e">
        <f t="shared" si="28"/>
        <v>#DIV/0!</v>
      </c>
      <c r="G40" s="14"/>
      <c r="H40" s="6">
        <f t="shared" si="29"/>
        <v>0</v>
      </c>
      <c r="I40" s="6">
        <f t="shared" si="30"/>
        <v>0</v>
      </c>
      <c r="J40" s="6">
        <f t="shared" si="31"/>
        <v>0</v>
      </c>
      <c r="K40" s="9">
        <f t="shared" si="32"/>
        <v>0</v>
      </c>
    </row>
    <row r="41" spans="1:11" ht="15">
      <c r="A41" s="18"/>
      <c r="B41" s="18"/>
      <c r="C41" s="13"/>
      <c r="D41" s="6">
        <f t="shared" si="27"/>
        <v>0</v>
      </c>
      <c r="E41" s="14"/>
      <c r="F41" s="6" t="e">
        <f t="shared" si="28"/>
        <v>#DIV/0!</v>
      </c>
      <c r="G41" s="14"/>
      <c r="H41" s="6">
        <f t="shared" si="29"/>
        <v>0</v>
      </c>
      <c r="I41" s="6">
        <f t="shared" si="30"/>
        <v>0</v>
      </c>
      <c r="J41" s="6">
        <f t="shared" si="31"/>
        <v>0</v>
      </c>
      <c r="K41" s="9">
        <f t="shared" si="32"/>
        <v>0</v>
      </c>
    </row>
    <row r="42" spans="1:11" ht="15.75" thickBot="1">
      <c r="A42" s="20" t="s">
        <v>18</v>
      </c>
      <c r="B42" s="5"/>
      <c r="C42" s="8"/>
      <c r="D42" s="8"/>
      <c r="E42" s="5"/>
      <c r="F42" s="8"/>
      <c r="G42" s="5"/>
      <c r="H42" s="15">
        <f>SUM(H32:H41)</f>
        <v>0</v>
      </c>
      <c r="I42" s="15">
        <f aca="true" t="shared" si="33" ref="I42">SUM(I32:I41)</f>
        <v>0</v>
      </c>
      <c r="J42" s="15">
        <f aca="true" t="shared" si="34" ref="J42">SUM(J32:J41)</f>
        <v>0</v>
      </c>
      <c r="K42" s="15">
        <f aca="true" t="shared" si="35" ref="K42">SUM(K32:K41)</f>
        <v>0</v>
      </c>
    </row>
    <row r="46" spans="1:11" ht="15">
      <c r="A46" s="35" t="s">
        <v>21</v>
      </c>
      <c r="B46" s="36"/>
      <c r="C46" s="36"/>
      <c r="D46" s="36"/>
      <c r="E46" s="36"/>
      <c r="F46" s="36"/>
      <c r="G46" s="37"/>
      <c r="H46" s="16">
        <f>H42+H27+H12</f>
        <v>0</v>
      </c>
      <c r="I46" s="16">
        <f>H46*1.21</f>
        <v>0</v>
      </c>
      <c r="J46" s="16">
        <f>H46*4</f>
        <v>0</v>
      </c>
      <c r="K46" s="16">
        <f>I46*4</f>
        <v>0</v>
      </c>
    </row>
    <row r="50" spans="1:22" ht="60" customHeight="1">
      <c r="A50" s="34" t="s">
        <v>7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"/>
      <c r="M50" s="3"/>
      <c r="N50" s="3"/>
      <c r="O50" s="3"/>
      <c r="P50" s="3"/>
      <c r="Q50" s="3"/>
      <c r="R50" s="3"/>
      <c r="S50" s="3"/>
      <c r="T50" s="38"/>
      <c r="U50" s="38"/>
      <c r="V50" s="38"/>
    </row>
    <row r="51" spans="1:22" ht="15">
      <c r="A51" s="39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V51" s="21"/>
    </row>
    <row r="52" spans="1:22" ht="54" customHeight="1">
      <c r="A52" s="34" t="s">
        <v>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17"/>
      <c r="M52" s="17"/>
      <c r="N52" s="17"/>
      <c r="O52" s="17"/>
      <c r="P52" s="17"/>
      <c r="Q52" s="17"/>
      <c r="R52" s="17"/>
      <c r="S52" s="17"/>
      <c r="T52" s="17"/>
      <c r="V52" s="21"/>
    </row>
    <row r="54" spans="1:11" ht="28.5" customHeight="1">
      <c r="A54" s="34" t="s">
        <v>22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="23" customFormat="1" ht="16.5" customHeight="1"/>
  </sheetData>
  <mergeCells count="20">
    <mergeCell ref="A2:L2"/>
    <mergeCell ref="M2:O2"/>
    <mergeCell ref="P2:Q2"/>
    <mergeCell ref="R2:V2"/>
    <mergeCell ref="L3:N3"/>
    <mergeCell ref="O3:P3"/>
    <mergeCell ref="Q3:S3"/>
    <mergeCell ref="T3:V3"/>
    <mergeCell ref="A3:K3"/>
    <mergeCell ref="A54:K54"/>
    <mergeCell ref="A50:K50"/>
    <mergeCell ref="A52:K52"/>
    <mergeCell ref="A46:G46"/>
    <mergeCell ref="T50:V50"/>
    <mergeCell ref="A51:C51"/>
    <mergeCell ref="D51:G51"/>
    <mergeCell ref="H51:J51"/>
    <mergeCell ref="K51:M51"/>
    <mergeCell ref="N51:R51"/>
    <mergeCell ref="S51:T51"/>
  </mergeCells>
  <printOptions/>
  <pageMargins left="0.17" right="0.17" top="0.32" bottom="0.34" header="0.17" footer="0.17"/>
  <pageSetup fitToHeight="0" fitToWidth="1" horizontalDpi="600" verticalDpi="600" orientation="landscape" paperSize="9" scale="7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2021-10-13T05:36:11Z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MID">
    <vt:lpwstr>OIdiBrkROpFDDbXmZyAkeZ34cOdmCAeqr7fyq7BnlQYal06oabokdKkxLivFZNbeCRU8td1E7VcbPhkz1HKjjUGNCxgHEjhRrUzNHgtSjgbtxYB6z3iBv5eUEbDsKJICtptRpyyk5mHW2anw+0pqvEhS7D9y9anUNAwzqGf8BHy8fR5ZmpOrxxtbwash8ucd</vt:lpwstr>
  </property>
</Properties>
</file>