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125" windowHeight="12300" tabRatio="745" activeTab="0"/>
  </bookViews>
  <sheets>
    <sheet name="Souhrnný list-Sedací nábytek" sheetId="2" r:id="rId1"/>
    <sheet name="1. SO03- PÁVOV 1" sheetId="3" r:id="rId2"/>
    <sheet name="2. SO03- PÁVOV 2" sheetId="4" r:id="rId3"/>
    <sheet name="3. SO02- PÁVOV DA+DS" sheetId="5" r:id="rId4"/>
    <sheet name="4. SO03- JIHLAVA 1" sheetId="6" r:id="rId5"/>
    <sheet name="5. SO01- JIHLAVA 2" sheetId="7" r:id="rId6"/>
    <sheet name="6. SO02- JIHLAVA DA+STD" sheetId="8" r:id="rId7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<sst xmlns="http://schemas.openxmlformats.org/spreadsheetml/2006/main" count="272" uniqueCount="71">
  <si>
    <t>P.Č.</t>
  </si>
  <si>
    <t>Kód položky</t>
  </si>
  <si>
    <t>Popis</t>
  </si>
  <si>
    <t>M.J.</t>
  </si>
  <si>
    <t>Množstvá celkem</t>
  </si>
  <si>
    <t>Jednotková cena</t>
  </si>
  <si>
    <t>Cena celkem</t>
  </si>
  <si>
    <t>kus</t>
  </si>
  <si>
    <t>soubor</t>
  </si>
  <si>
    <t>Vzorkování typových výrobků</t>
  </si>
  <si>
    <t>Viz: Technické zpráva - požadavky na vzorkování a odsouhlasení dodávaných prvků.Část typové výrobky.</t>
  </si>
  <si>
    <t>Celkem</t>
  </si>
  <si>
    <t>Z03</t>
  </si>
  <si>
    <t>Z04</t>
  </si>
  <si>
    <t>D+M Stohovatelná židle spínatelná, s područkami, barva olivová</t>
  </si>
  <si>
    <t>Viz: Specifikace vnitřního vybavení, prvek Z03. Možno nahradit jiným materiálově, ergonomicky a designově ekvivalentním výrobkem.</t>
  </si>
  <si>
    <t>Soupis prací a dodávek - Sedací nábytek</t>
  </si>
  <si>
    <t>Z02A</t>
  </si>
  <si>
    <t>Viz: Specifikace vnitřního vybavení, prvek Z02A. Možno nahradit jiným materiálově, ergonomicky a designově ekvivalentním výrobkem.</t>
  </si>
  <si>
    <t>Z02B</t>
  </si>
  <si>
    <t>Viz: Specifikace vnitřního vybavení, prvek Z02B. Možno nahradit jiným materiálově, ergonomicky a designově ekvivalentním výrobkem.</t>
  </si>
  <si>
    <t>R728000202</t>
  </si>
  <si>
    <t>R728000203</t>
  </si>
  <si>
    <t>R728000204</t>
  </si>
  <si>
    <t>R728000205</t>
  </si>
  <si>
    <t>R728000206</t>
  </si>
  <si>
    <t>Z01A</t>
  </si>
  <si>
    <t>Viz: Specifikace vnitřního vybavení, prvek Z01A. Možno nahradit jiným materiálově, ergonomicky a designově ekvivalentním výrobkem.</t>
  </si>
  <si>
    <t>Z01B</t>
  </si>
  <si>
    <t>Viz: Specifikace vnitřního vybavení, prvek Z01B. Možno nahradit jiným materiálově, ergonomicky a designově ekvivalentním výrobkem.</t>
  </si>
  <si>
    <t>D+M Kancelářská židle, barva Vínová</t>
  </si>
  <si>
    <t>D+M Kancelářská židle, barva olivová</t>
  </si>
  <si>
    <t>Z01C</t>
  </si>
  <si>
    <t>Z01D</t>
  </si>
  <si>
    <t>Viz: Specifikace vnitřního vybavení, prvek Z01D. Možno nahradit jiným materiálově, ergonomicky a designově ekvivalentním výrobkem.</t>
  </si>
  <si>
    <t>Viz: Specifikace vnitřního vybavení, prvek Z01C. Možno nahradit jiným materiálově, ergonomicky a designově ekvivalentním výrobkem.</t>
  </si>
  <si>
    <t>D+M Stohovatelná židle spínatelná, s područkami, barva vínová</t>
  </si>
  <si>
    <t>D+M Stohovatelná židle spínatelná, s područkami, barva tmavě zelená</t>
  </si>
  <si>
    <t>D+M Stohovatelná židle spínatelná, s područkami, barva oranžová</t>
  </si>
  <si>
    <t xml:space="preserve">1. Transformace Domova Kamélie Křižanov III.- Výstavba Pávov 1 </t>
  </si>
  <si>
    <t>D+M pohovka, čalouněná. 3 místná</t>
  </si>
  <si>
    <t>Viz: Specifikace vnitřního vybavení, prvek Z04. Možno nahradit jiným materiálově, ergonomicky a designově ekvivalentním výrobkem.</t>
  </si>
  <si>
    <t>Z05</t>
  </si>
  <si>
    <t xml:space="preserve">D+M křeslo , čalouněné </t>
  </si>
  <si>
    <t>Viz: Specifikace vnitřního vybavení, prvek Z05. Možno nahradit jiným materiálově, ergonomicky a designově ekvivalentním výrobkem.</t>
  </si>
  <si>
    <t>D+M pohovka, čalouněná. 2 místná</t>
  </si>
  <si>
    <t>Z06</t>
  </si>
  <si>
    <t>D+M Půlkulaté křeslo, barva tmavě zelená</t>
  </si>
  <si>
    <t>Z07</t>
  </si>
  <si>
    <t>R728000201</t>
  </si>
  <si>
    <t>R728000207</t>
  </si>
  <si>
    <t>R728000208</t>
  </si>
  <si>
    <t>R728000209</t>
  </si>
  <si>
    <t>R728000210</t>
  </si>
  <si>
    <t>R728000211</t>
  </si>
  <si>
    <t>Název akce : Transformace Domova Kamélie Křižanov III. - Vybavení interiérů</t>
  </si>
  <si>
    <t>Investor: Kraj Vysočina, Žižkova 57, Jihlava 587 33</t>
  </si>
  <si>
    <t>Typové výrobky</t>
  </si>
  <si>
    <t>Celkem bez DPH</t>
  </si>
  <si>
    <t>DPH (21%)</t>
  </si>
  <si>
    <t>Celkem s DPH</t>
  </si>
  <si>
    <t>SOUHRNNÝ ROZPOČTOVÝ LIST - část 2 - Sedací nábytek</t>
  </si>
  <si>
    <t>2. Transformace Domova Kamélie Křižanov III.- Výstavba Pávov 2</t>
  </si>
  <si>
    <t>3. Transformace Domova Kamélie Křižanov III.- Výstavba Pávov DA+DS</t>
  </si>
  <si>
    <t>4. Transformace Domova Kamélie Křižanov III.- Výstavba Jihlava 1</t>
  </si>
  <si>
    <t xml:space="preserve">5. Transformace Domova Kamélie Křižanov III.- Výstavba Jihlava 2 </t>
  </si>
  <si>
    <t>6. Transformace Domova Kamélie Křižanov III.- Výstavba Jihlava DA+STD</t>
  </si>
  <si>
    <t>Stohovatelná designová židle na ocelové chromované podnoži</t>
  </si>
  <si>
    <t>Z08</t>
  </si>
  <si>
    <t>R728000212</t>
  </si>
  <si>
    <t>Viz: Specifikace vnitřního vybavení, prvek Z07. Možno nahradit jiným materiálově, ergonomicky a designově ekvivalentním výrobkem.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</si>
</sst>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1" xfId="0" applyFont="1" applyBorder="1" applyAlignment="1">
      <alignment wrapText="1" shrinkToFit="1"/>
    </xf>
    <xf numFmtId="0" fontId="3" fillId="0" borderId="2" xfId="0" applyFont="1" applyBorder="1" applyAlignment="1">
      <alignment wrapText="1" shrinkToFit="1"/>
    </xf>
    <xf numFmtId="0" fontId="3" fillId="0" borderId="3" xfId="0" applyFont="1" applyBorder="1" applyAlignment="1">
      <alignment wrapText="1" shrinkToFit="1"/>
    </xf>
    <xf numFmtId="0" fontId="2" fillId="0" borderId="4" xfId="0" applyFont="1" applyBorder="1"/>
    <xf numFmtId="0" fontId="2" fillId="0" borderId="0" xfId="0" applyFont="1" applyBorder="1"/>
    <xf numFmtId="0" fontId="4" fillId="0" borderId="0" xfId="0" applyFont="1" applyBorder="1" applyAlignment="1">
      <alignment wrapText="1" shrinkToFit="1"/>
    </xf>
    <xf numFmtId="0" fontId="4" fillId="0" borderId="5" xfId="0" applyFont="1" applyBorder="1" applyAlignment="1">
      <alignment wrapText="1" shrinkToFit="1"/>
    </xf>
    <xf numFmtId="0" fontId="2" fillId="0" borderId="6" xfId="0" applyFont="1" applyBorder="1"/>
    <xf numFmtId="0" fontId="6" fillId="0" borderId="4" xfId="0" applyFont="1" applyBorder="1"/>
    <xf numFmtId="0" fontId="6" fillId="0" borderId="6" xfId="0" applyFont="1" applyBorder="1"/>
    <xf numFmtId="0" fontId="7" fillId="0" borderId="0" xfId="0" applyFont="1" applyBorder="1"/>
    <xf numFmtId="0" fontId="7" fillId="0" borderId="0" xfId="0" applyFont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64" fontId="6" fillId="2" borderId="8" xfId="0" applyNumberFormat="1" applyFont="1" applyFill="1" applyBorder="1"/>
    <xf numFmtId="164" fontId="6" fillId="0" borderId="10" xfId="0" applyNumberFormat="1" applyFont="1" applyBorder="1"/>
    <xf numFmtId="0" fontId="6" fillId="0" borderId="11" xfId="0" applyFont="1" applyBorder="1"/>
    <xf numFmtId="0" fontId="7" fillId="0" borderId="12" xfId="0" applyFont="1" applyBorder="1"/>
    <xf numFmtId="0" fontId="7" fillId="0" borderId="5" xfId="0" applyFont="1" applyBorder="1"/>
    <xf numFmtId="0" fontId="7" fillId="0" borderId="13" xfId="0" applyFont="1" applyBorder="1"/>
    <xf numFmtId="0" fontId="6" fillId="0" borderId="0" xfId="0" applyFont="1" applyBorder="1" applyAlignment="1">
      <alignment wrapText="1" shrinkToFit="1"/>
    </xf>
    <xf numFmtId="0" fontId="6" fillId="0" borderId="0" xfId="0" applyFont="1" applyBorder="1"/>
    <xf numFmtId="164" fontId="6" fillId="2" borderId="6" xfId="0" applyNumberFormat="1" applyFont="1" applyFill="1" applyBorder="1"/>
    <xf numFmtId="164" fontId="6" fillId="0" borderId="14" xfId="0" applyNumberFormat="1" applyFont="1" applyBorder="1"/>
    <xf numFmtId="0" fontId="6" fillId="0" borderId="15" xfId="0" applyFont="1" applyBorder="1"/>
    <xf numFmtId="0" fontId="6" fillId="0" borderId="16" xfId="0" applyFont="1" applyBorder="1"/>
    <xf numFmtId="0" fontId="4" fillId="0" borderId="17" xfId="0" applyFont="1" applyBorder="1" applyAlignment="1">
      <alignment wrapText="1" shrinkToFit="1"/>
    </xf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5" xfId="0" applyFont="1" applyBorder="1"/>
    <xf numFmtId="164" fontId="7" fillId="0" borderId="18" xfId="0" applyNumberFormat="1" applyFont="1" applyBorder="1"/>
    <xf numFmtId="164" fontId="2" fillId="2" borderId="6" xfId="0" applyNumberFormat="1" applyFont="1" applyFill="1" applyBorder="1"/>
    <xf numFmtId="164" fontId="2" fillId="0" borderId="14" xfId="0" applyNumberFormat="1" applyFont="1" applyBorder="1"/>
    <xf numFmtId="0" fontId="2" fillId="0" borderId="12" xfId="0" applyFont="1" applyBorder="1"/>
    <xf numFmtId="0" fontId="2" fillId="0" borderId="11" xfId="0" applyFont="1" applyBorder="1"/>
    <xf numFmtId="0" fontId="6" fillId="0" borderId="9" xfId="0" applyFont="1" applyBorder="1" applyAlignment="1">
      <alignment wrapText="1"/>
    </xf>
    <xf numFmtId="0" fontId="2" fillId="0" borderId="5" xfId="0" applyFont="1" applyBorder="1"/>
    <xf numFmtId="0" fontId="2" fillId="0" borderId="13" xfId="0" applyFont="1" applyBorder="1"/>
    <xf numFmtId="0" fontId="6" fillId="0" borderId="12" xfId="0" applyFont="1" applyBorder="1"/>
    <xf numFmtId="0" fontId="7" fillId="0" borderId="6" xfId="0" applyFont="1" applyBorder="1"/>
    <xf numFmtId="0" fontId="7" fillId="0" borderId="14" xfId="0" applyFont="1" applyBorder="1"/>
    <xf numFmtId="0" fontId="6" fillId="0" borderId="1" xfId="0" applyFont="1" applyBorder="1"/>
    <xf numFmtId="0" fontId="6" fillId="0" borderId="19" xfId="0" applyFont="1" applyBorder="1"/>
    <xf numFmtId="0" fontId="6" fillId="0" borderId="2" xfId="0" applyFont="1" applyBorder="1" applyAlignment="1">
      <alignment wrapText="1"/>
    </xf>
    <xf numFmtId="0" fontId="6" fillId="0" borderId="2" xfId="0" applyFont="1" applyBorder="1"/>
    <xf numFmtId="164" fontId="6" fillId="2" borderId="19" xfId="0" applyNumberFormat="1" applyFont="1" applyFill="1" applyBorder="1"/>
    <xf numFmtId="164" fontId="6" fillId="0" borderId="3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164" fontId="2" fillId="2" borderId="8" xfId="0" applyNumberFormat="1" applyFont="1" applyFill="1" applyBorder="1"/>
    <xf numFmtId="164" fontId="2" fillId="0" borderId="10" xfId="0" applyNumberFormat="1" applyFont="1" applyBorder="1"/>
    <xf numFmtId="0" fontId="6" fillId="0" borderId="9" xfId="0" applyFont="1" applyBorder="1" applyAlignment="1">
      <alignment wrapText="1" shrinkToFit="1"/>
    </xf>
    <xf numFmtId="164" fontId="9" fillId="0" borderId="1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64" fontId="11" fillId="0" borderId="21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164" fontId="10" fillId="2" borderId="26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4" fontId="10" fillId="2" borderId="14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2" fillId="0" borderId="6" xfId="0" applyFont="1" applyBorder="1"/>
    <xf numFmtId="0" fontId="12" fillId="0" borderId="0" xfId="0" applyFont="1" applyBorder="1"/>
    <xf numFmtId="0" fontId="13" fillId="0" borderId="4" xfId="0" applyFont="1" applyBorder="1"/>
    <xf numFmtId="164" fontId="13" fillId="0" borderId="10" xfId="0" applyNumberFormat="1" applyFont="1" applyBorder="1"/>
    <xf numFmtId="0" fontId="12" fillId="2" borderId="6" xfId="0" applyFont="1" applyFill="1" applyBorder="1"/>
    <xf numFmtId="0" fontId="13" fillId="0" borderId="9" xfId="0" applyFont="1" applyBorder="1" applyAlignment="1">
      <alignment wrapText="1"/>
    </xf>
    <xf numFmtId="0" fontId="13" fillId="0" borderId="7" xfId="0" applyFont="1" applyBorder="1"/>
    <xf numFmtId="0" fontId="13" fillId="0" borderId="8" xfId="0" applyFont="1" applyBorder="1"/>
    <xf numFmtId="0" fontId="13" fillId="0" borderId="6" xfId="0" applyFont="1" applyBorder="1"/>
    <xf numFmtId="0" fontId="14" fillId="0" borderId="0" xfId="0" applyFont="1" applyBorder="1" applyAlignment="1">
      <alignment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66675</xdr:rowOff>
    </xdr:from>
    <xdr:to>
      <xdr:col>8</xdr:col>
      <xdr:colOff>133350</xdr:colOff>
      <xdr:row>2</xdr:row>
      <xdr:rowOff>19050</xdr:rowOff>
    </xdr:to>
    <xdr:pic>
      <xdr:nvPicPr>
        <xdr:cNvPr id="2" name="Obrázek 1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" y="66675"/>
          <a:ext cx="4514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workbookViewId="0" topLeftCell="A1">
      <selection activeCell="F20" sqref="F20"/>
    </sheetView>
  </sheetViews>
  <sheetFormatPr defaultColWidth="9.140625" defaultRowHeight="15"/>
  <sheetData>
    <row r="1" spans="1:9" ht="15">
      <c r="A1" s="74"/>
      <c r="B1" s="75"/>
      <c r="C1" s="75"/>
      <c r="D1" s="75"/>
      <c r="E1" s="75"/>
      <c r="F1" s="75"/>
      <c r="G1" s="75"/>
      <c r="H1" s="75"/>
      <c r="I1" s="76"/>
    </row>
    <row r="2" spans="1:9" ht="15">
      <c r="A2" s="77"/>
      <c r="B2" s="78"/>
      <c r="C2" s="78"/>
      <c r="D2" s="78"/>
      <c r="E2" s="78"/>
      <c r="F2" s="78"/>
      <c r="G2" s="78"/>
      <c r="H2" s="78"/>
      <c r="I2" s="79"/>
    </row>
    <row r="3" spans="1:9" ht="15.75" thickBot="1">
      <c r="A3" s="80"/>
      <c r="B3" s="81"/>
      <c r="C3" s="81"/>
      <c r="D3" s="81"/>
      <c r="E3" s="81"/>
      <c r="F3" s="81"/>
      <c r="G3" s="81"/>
      <c r="H3" s="81"/>
      <c r="I3" s="82"/>
    </row>
    <row r="4" spans="1:9" ht="19.5" thickBot="1">
      <c r="A4" s="83" t="s">
        <v>61</v>
      </c>
      <c r="B4" s="84"/>
      <c r="C4" s="84"/>
      <c r="D4" s="84"/>
      <c r="E4" s="84"/>
      <c r="F4" s="84"/>
      <c r="G4" s="84"/>
      <c r="H4" s="84"/>
      <c r="I4" s="85"/>
    </row>
    <row r="5" spans="1:9" ht="16.5" thickBot="1">
      <c r="A5" s="86" t="s">
        <v>55</v>
      </c>
      <c r="B5" s="87"/>
      <c r="C5" s="87"/>
      <c r="D5" s="87"/>
      <c r="E5" s="87"/>
      <c r="F5" s="87"/>
      <c r="G5" s="87"/>
      <c r="H5" s="87"/>
      <c r="I5" s="88"/>
    </row>
    <row r="6" spans="1:9" ht="16.5" thickBot="1">
      <c r="A6" s="89" t="s">
        <v>56</v>
      </c>
      <c r="B6" s="87"/>
      <c r="C6" s="87"/>
      <c r="D6" s="87"/>
      <c r="E6" s="87"/>
      <c r="F6" s="87"/>
      <c r="G6" s="87"/>
      <c r="H6" s="87"/>
      <c r="I6" s="88"/>
    </row>
    <row r="7" spans="1:9" ht="15.75">
      <c r="A7" s="90" t="s">
        <v>57</v>
      </c>
      <c r="B7" s="91"/>
      <c r="C7" s="92"/>
      <c r="D7" s="93">
        <f>'1. SO03- PÁVOV 1'!G17+'2. SO03- PÁVOV 2'!G19+'3. SO02- PÁVOV DA+DS'!G17+'4. SO03- JIHLAVA 1'!G23+'5. SO01- JIHLAVA 2'!G21+'6. SO02- JIHLAVA DA+STD'!G15</f>
        <v>0</v>
      </c>
      <c r="E7" s="94"/>
      <c r="F7" s="94"/>
      <c r="G7" s="94"/>
      <c r="H7" s="94"/>
      <c r="I7" s="95"/>
    </row>
    <row r="8" spans="1:9" ht="16.5" thickBot="1">
      <c r="A8" s="62"/>
      <c r="B8" s="63"/>
      <c r="C8" s="64"/>
      <c r="D8" s="65"/>
      <c r="E8" s="66"/>
      <c r="F8" s="66"/>
      <c r="G8" s="66"/>
      <c r="H8" s="66"/>
      <c r="I8" s="67"/>
    </row>
    <row r="9" spans="1:9" ht="19.5" thickBot="1">
      <c r="A9" s="68" t="s">
        <v>58</v>
      </c>
      <c r="B9" s="69"/>
      <c r="C9" s="69"/>
      <c r="D9" s="68">
        <f>SUM(D7:F8)</f>
        <v>0</v>
      </c>
      <c r="E9" s="69"/>
      <c r="F9" s="69"/>
      <c r="G9" s="69"/>
      <c r="H9" s="69"/>
      <c r="I9" s="70"/>
    </row>
    <row r="10" spans="1:9" ht="15">
      <c r="A10" s="71" t="s">
        <v>59</v>
      </c>
      <c r="B10" s="72"/>
      <c r="C10" s="72"/>
      <c r="D10" s="71">
        <f>D9*0.21</f>
        <v>0</v>
      </c>
      <c r="E10" s="72"/>
      <c r="F10" s="72"/>
      <c r="G10" s="72"/>
      <c r="H10" s="72"/>
      <c r="I10" s="73"/>
    </row>
    <row r="11" spans="1:9" ht="15.75" thickBot="1">
      <c r="A11" s="58"/>
      <c r="B11" s="59"/>
      <c r="C11" s="59"/>
      <c r="D11" s="58"/>
      <c r="E11" s="59"/>
      <c r="F11" s="59"/>
      <c r="G11" s="59"/>
      <c r="H11" s="59"/>
      <c r="I11" s="61"/>
    </row>
    <row r="12" spans="1:9" ht="15">
      <c r="A12" s="56" t="s">
        <v>60</v>
      </c>
      <c r="B12" s="57"/>
      <c r="C12" s="57"/>
      <c r="D12" s="56">
        <f>D10+D9</f>
        <v>0</v>
      </c>
      <c r="E12" s="57"/>
      <c r="F12" s="57"/>
      <c r="G12" s="57"/>
      <c r="H12" s="57"/>
      <c r="I12" s="60"/>
    </row>
    <row r="13" spans="1:9" ht="15.75" thickBot="1">
      <c r="A13" s="58"/>
      <c r="B13" s="59"/>
      <c r="C13" s="59"/>
      <c r="D13" s="58"/>
      <c r="E13" s="59"/>
      <c r="F13" s="59"/>
      <c r="G13" s="59"/>
      <c r="H13" s="59"/>
      <c r="I13" s="61"/>
    </row>
  </sheetData>
  <mergeCells count="14">
    <mergeCell ref="A1:I3"/>
    <mergeCell ref="A4:I4"/>
    <mergeCell ref="A5:I5"/>
    <mergeCell ref="A6:I6"/>
    <mergeCell ref="A7:C7"/>
    <mergeCell ref="D7:I7"/>
    <mergeCell ref="A12:C13"/>
    <mergeCell ref="D12:I13"/>
    <mergeCell ref="A8:C8"/>
    <mergeCell ref="D8:I8"/>
    <mergeCell ref="A9:C9"/>
    <mergeCell ref="D9:I9"/>
    <mergeCell ref="A10:C11"/>
    <mergeCell ref="D10:I11"/>
  </mergeCells>
  <printOptions/>
  <pageMargins left="0.7" right="0.7" top="0.787401575" bottom="0.787401575" header="0.3" footer="0.3"/>
  <pageSetup fitToHeight="0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 topLeftCell="A1">
      <selection activeCell="A15" sqref="A15:B15"/>
    </sheetView>
  </sheetViews>
  <sheetFormatPr defaultColWidth="9.140625" defaultRowHeight="15"/>
  <cols>
    <col min="1" max="1" width="5.28125" style="0" customWidth="1"/>
    <col min="2" max="2" width="10.7109375" style="0" customWidth="1"/>
    <col min="3" max="3" width="42.00390625" style="0" customWidth="1"/>
    <col min="6" max="6" width="12.140625" style="0" bestFit="1" customWidth="1"/>
    <col min="7" max="7" width="16.140625" style="0" customWidth="1"/>
  </cols>
  <sheetData>
    <row r="1" spans="1:7" ht="19.5" thickBot="1">
      <c r="A1" s="96" t="s">
        <v>39</v>
      </c>
      <c r="B1" s="97"/>
      <c r="C1" s="97"/>
      <c r="D1" s="97"/>
      <c r="E1" s="97"/>
      <c r="F1" s="97"/>
      <c r="G1" s="98"/>
    </row>
    <row r="2" spans="1:7" ht="25.5" customHeight="1" thickBot="1">
      <c r="A2" s="96" t="s">
        <v>16</v>
      </c>
      <c r="B2" s="97"/>
      <c r="C2" s="97"/>
      <c r="D2" s="97"/>
      <c r="E2" s="97"/>
      <c r="F2" s="97"/>
      <c r="G2" s="98"/>
    </row>
    <row r="3" spans="1:7" ht="23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15.75" thickBot="1">
      <c r="A4" s="99"/>
      <c r="B4" s="100"/>
      <c r="C4" s="100"/>
      <c r="D4" s="100"/>
      <c r="E4" s="100"/>
      <c r="F4" s="100"/>
      <c r="G4" s="101"/>
    </row>
    <row r="5" spans="1:7" s="12" customFormat="1" ht="24.95" customHeight="1">
      <c r="A5" s="44" t="s">
        <v>26</v>
      </c>
      <c r="B5" s="45" t="s">
        <v>49</v>
      </c>
      <c r="C5" s="46" t="s">
        <v>14</v>
      </c>
      <c r="D5" s="45" t="s">
        <v>7</v>
      </c>
      <c r="E5" s="47">
        <v>6</v>
      </c>
      <c r="F5" s="48"/>
      <c r="G5" s="49">
        <f>E5*F5</f>
        <v>0</v>
      </c>
    </row>
    <row r="6" spans="1:7" s="12" customFormat="1" ht="39">
      <c r="A6" s="18"/>
      <c r="B6" s="41"/>
      <c r="C6" s="7" t="s">
        <v>27</v>
      </c>
      <c r="D6" s="19"/>
      <c r="E6" s="20"/>
      <c r="F6" s="19"/>
      <c r="G6" s="21"/>
    </row>
    <row r="7" spans="1:7" s="12" customFormat="1" ht="24.95" customHeight="1">
      <c r="A7" s="13" t="s">
        <v>28</v>
      </c>
      <c r="B7" s="10" t="s">
        <v>21</v>
      </c>
      <c r="C7" s="38" t="s">
        <v>36</v>
      </c>
      <c r="D7" s="14" t="s">
        <v>7</v>
      </c>
      <c r="E7" s="15">
        <v>7</v>
      </c>
      <c r="F7" s="16"/>
      <c r="G7" s="17">
        <f>E7*F7</f>
        <v>0</v>
      </c>
    </row>
    <row r="8" spans="1:7" s="12" customFormat="1" ht="39">
      <c r="A8" s="18"/>
      <c r="B8" s="41"/>
      <c r="C8" s="7" t="s">
        <v>29</v>
      </c>
      <c r="D8" s="19"/>
      <c r="E8" s="20"/>
      <c r="F8" s="19"/>
      <c r="G8" s="21"/>
    </row>
    <row r="9" spans="1:7" s="12" customFormat="1" ht="15">
      <c r="A9" s="9" t="s">
        <v>17</v>
      </c>
      <c r="B9" s="10" t="s">
        <v>24</v>
      </c>
      <c r="C9" s="23" t="s">
        <v>30</v>
      </c>
      <c r="D9" s="10" t="s">
        <v>7</v>
      </c>
      <c r="E9" s="23">
        <v>2</v>
      </c>
      <c r="F9" s="24"/>
      <c r="G9" s="25">
        <f>E9*F9</f>
        <v>0</v>
      </c>
    </row>
    <row r="10" spans="1:7" s="12" customFormat="1" ht="39">
      <c r="A10" s="18"/>
      <c r="B10" s="41"/>
      <c r="C10" s="7" t="s">
        <v>18</v>
      </c>
      <c r="D10" s="19"/>
      <c r="E10" s="20"/>
      <c r="F10" s="19"/>
      <c r="G10" s="21"/>
    </row>
    <row r="11" spans="1:7" ht="15">
      <c r="A11" s="13" t="s">
        <v>12</v>
      </c>
      <c r="B11" s="10" t="s">
        <v>50</v>
      </c>
      <c r="C11" s="15" t="s">
        <v>40</v>
      </c>
      <c r="D11" s="14" t="s">
        <v>7</v>
      </c>
      <c r="E11" s="15">
        <v>2</v>
      </c>
      <c r="F11" s="16"/>
      <c r="G11" s="17">
        <f>E11*F11</f>
        <v>0</v>
      </c>
    </row>
    <row r="12" spans="1:7" ht="42" customHeight="1">
      <c r="A12" s="9"/>
      <c r="B12" s="41"/>
      <c r="C12" s="6" t="s">
        <v>15</v>
      </c>
      <c r="D12" s="42"/>
      <c r="E12" s="11"/>
      <c r="F12" s="42"/>
      <c r="G12" s="43"/>
    </row>
    <row r="13" spans="1:7" ht="15">
      <c r="A13" s="13" t="s">
        <v>13</v>
      </c>
      <c r="B13" s="10" t="s">
        <v>51</v>
      </c>
      <c r="C13" s="15" t="s">
        <v>43</v>
      </c>
      <c r="D13" s="14" t="s">
        <v>7</v>
      </c>
      <c r="E13" s="15">
        <v>3</v>
      </c>
      <c r="F13" s="16"/>
      <c r="G13" s="17">
        <f>E13*F13</f>
        <v>0</v>
      </c>
    </row>
    <row r="14" spans="1:7" ht="47.25" customHeight="1">
      <c r="A14" s="9"/>
      <c r="B14" s="10"/>
      <c r="C14" s="6" t="s">
        <v>41</v>
      </c>
      <c r="D14" s="42"/>
      <c r="E14" s="11"/>
      <c r="F14" s="42"/>
      <c r="G14" s="43"/>
    </row>
    <row r="15" spans="1:7" s="12" customFormat="1" ht="15">
      <c r="A15" s="108" t="s">
        <v>68</v>
      </c>
      <c r="B15" s="109" t="s">
        <v>69</v>
      </c>
      <c r="C15" s="55" t="s">
        <v>9</v>
      </c>
      <c r="D15" s="14" t="s">
        <v>8</v>
      </c>
      <c r="E15" s="15">
        <v>1</v>
      </c>
      <c r="F15" s="16"/>
      <c r="G15" s="17">
        <f>E15*F15</f>
        <v>0</v>
      </c>
    </row>
    <row r="16" spans="1:7" s="12" customFormat="1" ht="27.75" customHeight="1" thickBot="1">
      <c r="A16" s="26"/>
      <c r="B16" s="27"/>
      <c r="C16" s="28" t="s">
        <v>10</v>
      </c>
      <c r="D16" s="29"/>
      <c r="E16" s="30"/>
      <c r="F16" s="29"/>
      <c r="G16" s="31"/>
    </row>
    <row r="17" spans="1:7" s="12" customFormat="1" ht="15.75" thickBot="1">
      <c r="A17" s="9"/>
      <c r="B17" s="23"/>
      <c r="C17" s="6"/>
      <c r="D17" s="11"/>
      <c r="E17" s="11"/>
      <c r="F17" s="32" t="s">
        <v>11</v>
      </c>
      <c r="G17" s="33">
        <f>SUM(G5:G16)</f>
        <v>0</v>
      </c>
    </row>
    <row r="18" s="12" customFormat="1" ht="15"/>
    <row r="19" s="12" customFormat="1" ht="15"/>
  </sheetData>
  <mergeCells count="4">
    <mergeCell ref="A1:G1"/>
    <mergeCell ref="A2:G2"/>
    <mergeCell ref="A4:B4"/>
    <mergeCell ref="C4:G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 topLeftCell="A1">
      <selection activeCell="A17" sqref="A17:B17"/>
    </sheetView>
  </sheetViews>
  <sheetFormatPr defaultColWidth="9.140625" defaultRowHeight="15"/>
  <cols>
    <col min="1" max="1" width="5.28125" style="0" customWidth="1"/>
    <col min="2" max="2" width="10.7109375" style="0" customWidth="1"/>
    <col min="3" max="3" width="42.00390625" style="0" customWidth="1"/>
    <col min="6" max="6" width="12.140625" style="0" bestFit="1" customWidth="1"/>
    <col min="7" max="7" width="16.140625" style="0" customWidth="1"/>
  </cols>
  <sheetData>
    <row r="1" spans="1:7" ht="19.5" thickBot="1">
      <c r="A1" s="96" t="s">
        <v>62</v>
      </c>
      <c r="B1" s="97"/>
      <c r="C1" s="97"/>
      <c r="D1" s="97"/>
      <c r="E1" s="97"/>
      <c r="F1" s="97"/>
      <c r="G1" s="98"/>
    </row>
    <row r="2" spans="1:7" ht="25.5" customHeight="1" thickBot="1">
      <c r="A2" s="96" t="s">
        <v>16</v>
      </c>
      <c r="B2" s="97"/>
      <c r="C2" s="97"/>
      <c r="D2" s="97"/>
      <c r="E2" s="97"/>
      <c r="F2" s="97"/>
      <c r="G2" s="98"/>
    </row>
    <row r="3" spans="1:7" ht="23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15.75" thickBot="1">
      <c r="A4" s="99"/>
      <c r="B4" s="100"/>
      <c r="C4" s="100"/>
      <c r="D4" s="100"/>
      <c r="E4" s="100"/>
      <c r="F4" s="100"/>
      <c r="G4" s="101"/>
    </row>
    <row r="5" spans="1:7" s="12" customFormat="1" ht="24.95" customHeight="1">
      <c r="A5" s="44" t="s">
        <v>26</v>
      </c>
      <c r="B5" s="45" t="s">
        <v>49</v>
      </c>
      <c r="C5" s="46" t="s">
        <v>14</v>
      </c>
      <c r="D5" s="45" t="s">
        <v>7</v>
      </c>
      <c r="E5" s="47">
        <v>6</v>
      </c>
      <c r="F5" s="48"/>
      <c r="G5" s="49">
        <f>E5*F5</f>
        <v>0</v>
      </c>
    </row>
    <row r="6" spans="1:7" s="12" customFormat="1" ht="39">
      <c r="A6" s="18"/>
      <c r="B6" s="41"/>
      <c r="C6" s="7" t="s">
        <v>27</v>
      </c>
      <c r="D6" s="19"/>
      <c r="E6" s="20"/>
      <c r="F6" s="19"/>
      <c r="G6" s="21"/>
    </row>
    <row r="7" spans="1:7" s="12" customFormat="1" ht="24.95" customHeight="1">
      <c r="A7" s="13" t="s">
        <v>28</v>
      </c>
      <c r="B7" s="10" t="s">
        <v>21</v>
      </c>
      <c r="C7" s="38" t="s">
        <v>36</v>
      </c>
      <c r="D7" s="14" t="s">
        <v>7</v>
      </c>
      <c r="E7" s="15">
        <v>6</v>
      </c>
      <c r="F7" s="16"/>
      <c r="G7" s="17">
        <f>E7*F7</f>
        <v>0</v>
      </c>
    </row>
    <row r="8" spans="1:7" s="12" customFormat="1" ht="39">
      <c r="A8" s="18"/>
      <c r="B8" s="41"/>
      <c r="C8" s="7" t="s">
        <v>29</v>
      </c>
      <c r="D8" s="19"/>
      <c r="E8" s="20"/>
      <c r="F8" s="19"/>
      <c r="G8" s="21"/>
    </row>
    <row r="9" spans="1:7" s="12" customFormat="1" ht="15">
      <c r="A9" s="9" t="s">
        <v>17</v>
      </c>
      <c r="B9" s="10" t="s">
        <v>24</v>
      </c>
      <c r="C9" s="23" t="s">
        <v>30</v>
      </c>
      <c r="D9" s="10" t="s">
        <v>7</v>
      </c>
      <c r="E9" s="23">
        <v>2</v>
      </c>
      <c r="F9" s="24"/>
      <c r="G9" s="25">
        <f>E9*F9</f>
        <v>0</v>
      </c>
    </row>
    <row r="10" spans="1:7" s="12" customFormat="1" ht="39">
      <c r="A10" s="18"/>
      <c r="B10" s="41"/>
      <c r="C10" s="7" t="s">
        <v>18</v>
      </c>
      <c r="D10" s="19"/>
      <c r="E10" s="20"/>
      <c r="F10" s="19"/>
      <c r="G10" s="21"/>
    </row>
    <row r="11" spans="1:7" ht="15">
      <c r="A11" s="13" t="s">
        <v>12</v>
      </c>
      <c r="B11" s="10" t="s">
        <v>50</v>
      </c>
      <c r="C11" s="15" t="s">
        <v>40</v>
      </c>
      <c r="D11" s="14" t="s">
        <v>7</v>
      </c>
      <c r="E11" s="15">
        <v>1</v>
      </c>
      <c r="F11" s="16"/>
      <c r="G11" s="17">
        <f>E11*F11</f>
        <v>0</v>
      </c>
    </row>
    <row r="12" spans="1:7" ht="42" customHeight="1">
      <c r="A12" s="9"/>
      <c r="B12" s="41"/>
      <c r="C12" s="6" t="s">
        <v>15</v>
      </c>
      <c r="D12" s="42"/>
      <c r="E12" s="11"/>
      <c r="F12" s="42"/>
      <c r="G12" s="43"/>
    </row>
    <row r="13" spans="1:7" ht="15">
      <c r="A13" s="13" t="s">
        <v>13</v>
      </c>
      <c r="B13" s="10" t="s">
        <v>51</v>
      </c>
      <c r="C13" s="15" t="s">
        <v>43</v>
      </c>
      <c r="D13" s="14" t="s">
        <v>7</v>
      </c>
      <c r="E13" s="15">
        <v>1</v>
      </c>
      <c r="F13" s="16"/>
      <c r="G13" s="17">
        <f>E13*F13</f>
        <v>0</v>
      </c>
    </row>
    <row r="14" spans="1:7" ht="47.25" customHeight="1">
      <c r="A14" s="9"/>
      <c r="B14" s="41"/>
      <c r="C14" s="6" t="s">
        <v>41</v>
      </c>
      <c r="D14" s="42"/>
      <c r="E14" s="11"/>
      <c r="F14" s="42"/>
      <c r="G14" s="43"/>
    </row>
    <row r="15" spans="1:7" ht="15">
      <c r="A15" s="13" t="s">
        <v>42</v>
      </c>
      <c r="B15" s="10" t="s">
        <v>52</v>
      </c>
      <c r="C15" s="15" t="s">
        <v>45</v>
      </c>
      <c r="D15" s="14" t="s">
        <v>7</v>
      </c>
      <c r="E15" s="15">
        <v>1</v>
      </c>
      <c r="F15" s="16"/>
      <c r="G15" s="17">
        <f>E15*F15</f>
        <v>0</v>
      </c>
    </row>
    <row r="16" spans="1:7" ht="42" customHeight="1">
      <c r="A16" s="18"/>
      <c r="B16" s="41"/>
      <c r="C16" s="7" t="s">
        <v>44</v>
      </c>
      <c r="D16" s="19"/>
      <c r="E16" s="20"/>
      <c r="F16" s="19"/>
      <c r="G16" s="21"/>
    </row>
    <row r="17" spans="1:7" s="12" customFormat="1" ht="15">
      <c r="A17" s="104" t="s">
        <v>68</v>
      </c>
      <c r="B17" s="110" t="s">
        <v>69</v>
      </c>
      <c r="C17" s="22" t="s">
        <v>9</v>
      </c>
      <c r="D17" s="10" t="s">
        <v>8</v>
      </c>
      <c r="E17" s="23">
        <v>1</v>
      </c>
      <c r="F17" s="24"/>
      <c r="G17" s="25">
        <f>E17*F17</f>
        <v>0</v>
      </c>
    </row>
    <row r="18" spans="1:7" s="12" customFormat="1" ht="27.75" customHeight="1" thickBot="1">
      <c r="A18" s="26"/>
      <c r="B18" s="27"/>
      <c r="C18" s="28" t="s">
        <v>10</v>
      </c>
      <c r="D18" s="29"/>
      <c r="E18" s="30"/>
      <c r="F18" s="29"/>
      <c r="G18" s="31"/>
    </row>
    <row r="19" spans="1:7" s="12" customFormat="1" ht="15.75" thickBot="1">
      <c r="A19" s="9"/>
      <c r="B19" s="23"/>
      <c r="C19" s="6"/>
      <c r="D19" s="11"/>
      <c r="E19" s="11"/>
      <c r="F19" s="32" t="s">
        <v>11</v>
      </c>
      <c r="G19" s="33">
        <f>SUM(G5:G18)</f>
        <v>0</v>
      </c>
    </row>
    <row r="20" s="12" customFormat="1" ht="15"/>
    <row r="21" s="12" customFormat="1" ht="15"/>
  </sheetData>
  <mergeCells count="4">
    <mergeCell ref="A1:G1"/>
    <mergeCell ref="A2:G2"/>
    <mergeCell ref="A4:B4"/>
    <mergeCell ref="C4:G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7"/>
  <sheetViews>
    <sheetView workbookViewId="0" topLeftCell="A1">
      <selection activeCell="K18" sqref="K18"/>
    </sheetView>
  </sheetViews>
  <sheetFormatPr defaultColWidth="9.140625" defaultRowHeight="15"/>
  <cols>
    <col min="1" max="1" width="5.28125" style="0" customWidth="1"/>
    <col min="2" max="2" width="10.7109375" style="0" customWidth="1"/>
    <col min="3" max="3" width="42.00390625" style="0" customWidth="1"/>
    <col min="6" max="6" width="12.140625" style="0" bestFit="1" customWidth="1"/>
    <col min="7" max="7" width="16.140625" style="0" customWidth="1"/>
  </cols>
  <sheetData>
    <row r="1" spans="1:7" ht="19.5" thickBot="1">
      <c r="A1" s="96" t="s">
        <v>63</v>
      </c>
      <c r="B1" s="97"/>
      <c r="C1" s="97"/>
      <c r="D1" s="97"/>
      <c r="E1" s="97"/>
      <c r="F1" s="97"/>
      <c r="G1" s="98"/>
    </row>
    <row r="2" spans="1:7" ht="25.5" customHeight="1" thickBot="1">
      <c r="A2" s="96" t="s">
        <v>16</v>
      </c>
      <c r="B2" s="97"/>
      <c r="C2" s="97"/>
      <c r="D2" s="97"/>
      <c r="E2" s="97"/>
      <c r="F2" s="97"/>
      <c r="G2" s="98"/>
    </row>
    <row r="3" spans="1:7" ht="23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15.75" thickBot="1">
      <c r="A4" s="99"/>
      <c r="B4" s="100"/>
      <c r="C4" s="100"/>
      <c r="D4" s="100"/>
      <c r="E4" s="100"/>
      <c r="F4" s="100"/>
      <c r="G4" s="101"/>
    </row>
    <row r="5" spans="1:7" s="12" customFormat="1" ht="24.95" customHeight="1">
      <c r="A5" s="13" t="s">
        <v>28</v>
      </c>
      <c r="B5" s="10" t="s">
        <v>21</v>
      </c>
      <c r="C5" s="38" t="s">
        <v>36</v>
      </c>
      <c r="D5" s="14" t="s">
        <v>7</v>
      </c>
      <c r="E5" s="15">
        <v>12</v>
      </c>
      <c r="F5" s="16"/>
      <c r="G5" s="17">
        <f>E5*F5</f>
        <v>0</v>
      </c>
    </row>
    <row r="6" spans="1:7" s="12" customFormat="1" ht="39">
      <c r="A6" s="18"/>
      <c r="B6" s="41"/>
      <c r="C6" s="7" t="s">
        <v>29</v>
      </c>
      <c r="D6" s="19"/>
      <c r="E6" s="20"/>
      <c r="F6" s="19"/>
      <c r="G6" s="21"/>
    </row>
    <row r="7" spans="1:7" s="12" customFormat="1" ht="15">
      <c r="A7" s="9" t="s">
        <v>17</v>
      </c>
      <c r="B7" s="10" t="s">
        <v>24</v>
      </c>
      <c r="C7" s="23" t="s">
        <v>30</v>
      </c>
      <c r="D7" s="10" t="s">
        <v>7</v>
      </c>
      <c r="E7" s="23">
        <v>4</v>
      </c>
      <c r="F7" s="24"/>
      <c r="G7" s="25">
        <f>E7*F7</f>
        <v>0</v>
      </c>
    </row>
    <row r="8" spans="1:7" s="12" customFormat="1" ht="39">
      <c r="A8" s="18"/>
      <c r="B8" s="41"/>
      <c r="C8" s="7" t="s">
        <v>18</v>
      </c>
      <c r="D8" s="19"/>
      <c r="E8" s="20"/>
      <c r="F8" s="19"/>
      <c r="G8" s="21"/>
    </row>
    <row r="9" spans="1:7" ht="15">
      <c r="A9" s="13" t="s">
        <v>13</v>
      </c>
      <c r="B9" s="10" t="s">
        <v>51</v>
      </c>
      <c r="C9" s="15" t="s">
        <v>43</v>
      </c>
      <c r="D9" s="14" t="s">
        <v>7</v>
      </c>
      <c r="E9" s="15">
        <v>1</v>
      </c>
      <c r="F9" s="16"/>
      <c r="G9" s="17">
        <f>E9*F9</f>
        <v>0</v>
      </c>
    </row>
    <row r="10" spans="1:7" ht="47.25" customHeight="1">
      <c r="A10" s="9"/>
      <c r="B10" s="41"/>
      <c r="C10" s="6" t="s">
        <v>41</v>
      </c>
      <c r="D10" s="42"/>
      <c r="E10" s="11"/>
      <c r="F10" s="42"/>
      <c r="G10" s="43"/>
    </row>
    <row r="11" spans="1:7" ht="15">
      <c r="A11" s="13" t="s">
        <v>42</v>
      </c>
      <c r="B11" s="10" t="s">
        <v>52</v>
      </c>
      <c r="C11" s="15" t="s">
        <v>45</v>
      </c>
      <c r="D11" s="14" t="s">
        <v>7</v>
      </c>
      <c r="E11" s="15">
        <v>1</v>
      </c>
      <c r="F11" s="16"/>
      <c r="G11" s="17">
        <f>E11*F11</f>
        <v>0</v>
      </c>
    </row>
    <row r="12" spans="1:7" ht="42" customHeight="1">
      <c r="A12" s="18"/>
      <c r="B12" s="41"/>
      <c r="C12" s="7" t="s">
        <v>44</v>
      </c>
      <c r="D12" s="19"/>
      <c r="E12" s="20"/>
      <c r="F12" s="19"/>
      <c r="G12" s="17"/>
    </row>
    <row r="13" spans="1:7" ht="26.25">
      <c r="A13" s="104" t="s">
        <v>48</v>
      </c>
      <c r="B13" s="110" t="s">
        <v>54</v>
      </c>
      <c r="C13" s="107" t="s">
        <v>67</v>
      </c>
      <c r="D13" s="102" t="s">
        <v>7</v>
      </c>
      <c r="E13" s="103">
        <v>12</v>
      </c>
      <c r="F13" s="106"/>
      <c r="G13" s="105">
        <f aca="true" t="shared" si="0" ref="G12:G13">E13*F13</f>
        <v>0</v>
      </c>
    </row>
    <row r="14" spans="1:7" ht="42" customHeight="1">
      <c r="A14" s="9"/>
      <c r="B14" s="10"/>
      <c r="C14" s="111" t="s">
        <v>70</v>
      </c>
      <c r="D14" s="42"/>
      <c r="E14" s="11"/>
      <c r="F14" s="42"/>
      <c r="G14" s="43"/>
    </row>
    <row r="15" spans="1:7" s="12" customFormat="1" ht="15">
      <c r="A15" s="104" t="s">
        <v>68</v>
      </c>
      <c r="B15" s="110" t="s">
        <v>69</v>
      </c>
      <c r="C15" s="22" t="s">
        <v>9</v>
      </c>
      <c r="D15" s="10" t="s">
        <v>8</v>
      </c>
      <c r="E15" s="23">
        <v>1</v>
      </c>
      <c r="F15" s="24"/>
      <c r="G15" s="25">
        <f>E15*F15</f>
        <v>0</v>
      </c>
    </row>
    <row r="16" spans="1:7" s="12" customFormat="1" ht="27.75" customHeight="1" thickBot="1">
      <c r="A16" s="26"/>
      <c r="B16" s="27"/>
      <c r="C16" s="28" t="s">
        <v>10</v>
      </c>
      <c r="D16" s="29"/>
      <c r="E16" s="30"/>
      <c r="F16" s="29"/>
      <c r="G16" s="31"/>
    </row>
    <row r="17" spans="1:7" s="12" customFormat="1" ht="15.75" thickBot="1">
      <c r="A17" s="9"/>
      <c r="B17" s="23"/>
      <c r="C17" s="6"/>
      <c r="D17" s="11"/>
      <c r="E17" s="11"/>
      <c r="F17" s="32" t="s">
        <v>11</v>
      </c>
      <c r="G17" s="33">
        <f>SUM(G5:G16)</f>
        <v>0</v>
      </c>
    </row>
    <row r="18" s="12" customFormat="1" ht="15"/>
    <row r="19" s="12" customFormat="1" ht="15"/>
  </sheetData>
  <mergeCells count="4">
    <mergeCell ref="A1:G1"/>
    <mergeCell ref="A2:G2"/>
    <mergeCell ref="A4:B4"/>
    <mergeCell ref="C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0">
      <selection activeCell="A21" sqref="A21:B21"/>
    </sheetView>
  </sheetViews>
  <sheetFormatPr defaultColWidth="9.140625" defaultRowHeight="15"/>
  <cols>
    <col min="1" max="1" width="5.28125" style="0" customWidth="1"/>
    <col min="2" max="2" width="10.7109375" style="0" customWidth="1"/>
    <col min="3" max="3" width="42.00390625" style="0" customWidth="1"/>
    <col min="6" max="6" width="12.140625" style="0" bestFit="1" customWidth="1"/>
    <col min="7" max="7" width="16.140625" style="0" customWidth="1"/>
  </cols>
  <sheetData>
    <row r="1" spans="1:7" ht="19.5" thickBot="1">
      <c r="A1" s="96" t="s">
        <v>64</v>
      </c>
      <c r="B1" s="97"/>
      <c r="C1" s="97"/>
      <c r="D1" s="97"/>
      <c r="E1" s="97"/>
      <c r="F1" s="97"/>
      <c r="G1" s="98"/>
    </row>
    <row r="2" spans="1:7" ht="25.5" customHeight="1" thickBot="1">
      <c r="A2" s="96" t="s">
        <v>16</v>
      </c>
      <c r="B2" s="97"/>
      <c r="C2" s="97"/>
      <c r="D2" s="97"/>
      <c r="E2" s="97"/>
      <c r="F2" s="97"/>
      <c r="G2" s="98"/>
    </row>
    <row r="3" spans="1:7" ht="23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15.75" thickBot="1">
      <c r="A4" s="99"/>
      <c r="B4" s="100"/>
      <c r="C4" s="100"/>
      <c r="D4" s="100"/>
      <c r="E4" s="100"/>
      <c r="F4" s="100"/>
      <c r="G4" s="101"/>
    </row>
    <row r="5" spans="1:7" s="12" customFormat="1" ht="24.95" customHeight="1">
      <c r="A5" s="44" t="s">
        <v>26</v>
      </c>
      <c r="B5" s="45" t="s">
        <v>49</v>
      </c>
      <c r="C5" s="46" t="s">
        <v>14</v>
      </c>
      <c r="D5" s="45" t="s">
        <v>7</v>
      </c>
      <c r="E5" s="47">
        <v>4</v>
      </c>
      <c r="F5" s="48"/>
      <c r="G5" s="49">
        <f>E5*F5</f>
        <v>0</v>
      </c>
    </row>
    <row r="6" spans="1:7" s="12" customFormat="1" ht="39">
      <c r="A6" s="18"/>
      <c r="B6" s="41"/>
      <c r="C6" s="7" t="s">
        <v>27</v>
      </c>
      <c r="D6" s="19"/>
      <c r="E6" s="20"/>
      <c r="F6" s="19"/>
      <c r="G6" s="21"/>
    </row>
    <row r="7" spans="1:7" s="12" customFormat="1" ht="24.95" customHeight="1">
      <c r="A7" s="13" t="s">
        <v>32</v>
      </c>
      <c r="B7" s="10" t="s">
        <v>22</v>
      </c>
      <c r="C7" s="38" t="s">
        <v>37</v>
      </c>
      <c r="D7" s="14" t="s">
        <v>7</v>
      </c>
      <c r="E7" s="15">
        <v>5</v>
      </c>
      <c r="F7" s="16"/>
      <c r="G7" s="17">
        <f>E7*F7</f>
        <v>0</v>
      </c>
    </row>
    <row r="8" spans="1:7" s="12" customFormat="1" ht="39">
      <c r="A8" s="18"/>
      <c r="B8" s="41"/>
      <c r="C8" s="7" t="s">
        <v>35</v>
      </c>
      <c r="D8" s="19"/>
      <c r="E8" s="20"/>
      <c r="F8" s="19"/>
      <c r="G8" s="21"/>
    </row>
    <row r="9" spans="1:7" s="12" customFormat="1" ht="24.95" customHeight="1">
      <c r="A9" s="13" t="s">
        <v>33</v>
      </c>
      <c r="B9" s="10" t="s">
        <v>23</v>
      </c>
      <c r="C9" s="38" t="s">
        <v>38</v>
      </c>
      <c r="D9" s="14" t="s">
        <v>7</v>
      </c>
      <c r="E9" s="15">
        <v>12</v>
      </c>
      <c r="F9" s="16"/>
      <c r="G9" s="17">
        <f>E9*F9</f>
        <v>0</v>
      </c>
    </row>
    <row r="10" spans="1:7" s="12" customFormat="1" ht="39">
      <c r="A10" s="18"/>
      <c r="B10" s="41"/>
      <c r="C10" s="7" t="s">
        <v>34</v>
      </c>
      <c r="D10" s="19"/>
      <c r="E10" s="20"/>
      <c r="F10" s="19"/>
      <c r="G10" s="21"/>
    </row>
    <row r="11" spans="1:7" s="12" customFormat="1" ht="15">
      <c r="A11" s="9" t="s">
        <v>19</v>
      </c>
      <c r="B11" s="10" t="s">
        <v>25</v>
      </c>
      <c r="C11" s="23" t="s">
        <v>31</v>
      </c>
      <c r="D11" s="10" t="s">
        <v>7</v>
      </c>
      <c r="E11" s="23">
        <v>2</v>
      </c>
      <c r="F11" s="24"/>
      <c r="G11" s="25">
        <f>E11*F11</f>
        <v>0</v>
      </c>
    </row>
    <row r="12" spans="1:7" s="12" customFormat="1" ht="39">
      <c r="A12" s="18"/>
      <c r="B12" s="41"/>
      <c r="C12" s="7" t="s">
        <v>20</v>
      </c>
      <c r="D12" s="19"/>
      <c r="E12" s="20"/>
      <c r="F12" s="19"/>
      <c r="G12" s="21"/>
    </row>
    <row r="13" spans="1:7" ht="15">
      <c r="A13" s="13" t="s">
        <v>12</v>
      </c>
      <c r="B13" s="10" t="s">
        <v>50</v>
      </c>
      <c r="C13" s="15" t="s">
        <v>40</v>
      </c>
      <c r="D13" s="14" t="s">
        <v>7</v>
      </c>
      <c r="E13" s="15">
        <v>1</v>
      </c>
      <c r="F13" s="16"/>
      <c r="G13" s="17">
        <f>E13*F13</f>
        <v>0</v>
      </c>
    </row>
    <row r="14" spans="1:7" ht="42" customHeight="1">
      <c r="A14" s="9"/>
      <c r="B14" s="41"/>
      <c r="C14" s="6" t="s">
        <v>15</v>
      </c>
      <c r="D14" s="42"/>
      <c r="E14" s="11"/>
      <c r="F14" s="42"/>
      <c r="G14" s="43"/>
    </row>
    <row r="15" spans="1:7" ht="15">
      <c r="A15" s="13" t="s">
        <v>13</v>
      </c>
      <c r="B15" s="10" t="s">
        <v>51</v>
      </c>
      <c r="C15" s="15" t="s">
        <v>43</v>
      </c>
      <c r="D15" s="14" t="s">
        <v>7</v>
      </c>
      <c r="E15" s="15">
        <v>3</v>
      </c>
      <c r="F15" s="16"/>
      <c r="G15" s="17">
        <f>E15*F15</f>
        <v>0</v>
      </c>
    </row>
    <row r="16" spans="1:7" ht="47.25" customHeight="1">
      <c r="A16" s="9"/>
      <c r="B16" s="41"/>
      <c r="C16" s="6" t="s">
        <v>41</v>
      </c>
      <c r="D16" s="42"/>
      <c r="E16" s="11"/>
      <c r="F16" s="42"/>
      <c r="G16" s="43"/>
    </row>
    <row r="17" spans="1:7" ht="15">
      <c r="A17" s="13" t="s">
        <v>42</v>
      </c>
      <c r="B17" s="10" t="s">
        <v>52</v>
      </c>
      <c r="C17" s="15" t="s">
        <v>45</v>
      </c>
      <c r="D17" s="14" t="s">
        <v>7</v>
      </c>
      <c r="E17" s="15">
        <v>3</v>
      </c>
      <c r="F17" s="16"/>
      <c r="G17" s="17">
        <f>E17*F17</f>
        <v>0</v>
      </c>
    </row>
    <row r="18" spans="1:7" ht="42" customHeight="1">
      <c r="A18" s="9"/>
      <c r="B18" s="10"/>
      <c r="C18" s="6" t="s">
        <v>44</v>
      </c>
      <c r="D18" s="42"/>
      <c r="E18" s="11"/>
      <c r="F18" s="42"/>
      <c r="G18" s="43"/>
    </row>
    <row r="19" spans="1:7" ht="15">
      <c r="A19" s="50" t="s">
        <v>46</v>
      </c>
      <c r="B19" s="14" t="s">
        <v>53</v>
      </c>
      <c r="C19" s="15" t="s">
        <v>47</v>
      </c>
      <c r="D19" s="51" t="s">
        <v>7</v>
      </c>
      <c r="E19" s="52">
        <v>4</v>
      </c>
      <c r="F19" s="53"/>
      <c r="G19" s="54">
        <f>E19*F19</f>
        <v>0</v>
      </c>
    </row>
    <row r="20" spans="1:7" ht="51.75" customHeight="1">
      <c r="A20" s="37"/>
      <c r="B20" s="41"/>
      <c r="C20" s="7" t="s">
        <v>15</v>
      </c>
      <c r="D20" s="36"/>
      <c r="E20" s="39"/>
      <c r="F20" s="36"/>
      <c r="G20" s="40"/>
    </row>
    <row r="21" spans="1:7" s="12" customFormat="1" ht="15">
      <c r="A21" s="104" t="s">
        <v>68</v>
      </c>
      <c r="B21" s="110" t="s">
        <v>69</v>
      </c>
      <c r="C21" s="22" t="s">
        <v>9</v>
      </c>
      <c r="D21" s="10" t="s">
        <v>8</v>
      </c>
      <c r="E21" s="23">
        <v>1</v>
      </c>
      <c r="F21" s="24"/>
      <c r="G21" s="25">
        <f>E21*F21</f>
        <v>0</v>
      </c>
    </row>
    <row r="22" spans="1:7" s="12" customFormat="1" ht="27.75" customHeight="1" thickBot="1">
      <c r="A22" s="26"/>
      <c r="B22" s="27"/>
      <c r="C22" s="28" t="s">
        <v>10</v>
      </c>
      <c r="D22" s="29"/>
      <c r="E22" s="30"/>
      <c r="F22" s="29"/>
      <c r="G22" s="31"/>
    </row>
    <row r="23" spans="1:7" s="12" customFormat="1" ht="15.75" thickBot="1">
      <c r="A23" s="9"/>
      <c r="B23" s="23"/>
      <c r="C23" s="6"/>
      <c r="D23" s="11"/>
      <c r="E23" s="11"/>
      <c r="F23" s="32" t="s">
        <v>11</v>
      </c>
      <c r="G23" s="33">
        <f>SUM(G5:G22)</f>
        <v>0</v>
      </c>
    </row>
    <row r="24" s="12" customFormat="1" ht="15"/>
    <row r="25" s="12" customFormat="1" ht="15"/>
  </sheetData>
  <mergeCells count="4">
    <mergeCell ref="A1:G1"/>
    <mergeCell ref="A2:G2"/>
    <mergeCell ref="A4:B4"/>
    <mergeCell ref="C4:G4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 topLeftCell="A1">
      <selection activeCell="A19" sqref="A19:B19"/>
    </sheetView>
  </sheetViews>
  <sheetFormatPr defaultColWidth="9.140625" defaultRowHeight="15"/>
  <cols>
    <col min="1" max="1" width="5.28125" style="0" customWidth="1"/>
    <col min="2" max="2" width="10.7109375" style="0" customWidth="1"/>
    <col min="3" max="3" width="42.00390625" style="0" customWidth="1"/>
    <col min="6" max="6" width="12.140625" style="0" bestFit="1" customWidth="1"/>
    <col min="7" max="7" width="16.140625" style="0" customWidth="1"/>
  </cols>
  <sheetData>
    <row r="1" spans="1:7" ht="19.5" thickBot="1">
      <c r="A1" s="96" t="s">
        <v>65</v>
      </c>
      <c r="B1" s="97"/>
      <c r="C1" s="97"/>
      <c r="D1" s="97"/>
      <c r="E1" s="97"/>
      <c r="F1" s="97"/>
      <c r="G1" s="98"/>
    </row>
    <row r="2" spans="1:7" ht="25.5" customHeight="1" thickBot="1">
      <c r="A2" s="96" t="s">
        <v>16</v>
      </c>
      <c r="B2" s="97"/>
      <c r="C2" s="97"/>
      <c r="D2" s="97"/>
      <c r="E2" s="97"/>
      <c r="F2" s="97"/>
      <c r="G2" s="98"/>
    </row>
    <row r="3" spans="1:7" ht="23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15.75" thickBot="1">
      <c r="A4" s="99"/>
      <c r="B4" s="100"/>
      <c r="C4" s="100"/>
      <c r="D4" s="100"/>
      <c r="E4" s="100"/>
      <c r="F4" s="100"/>
      <c r="G4" s="101"/>
    </row>
    <row r="5" spans="1:7" s="12" customFormat="1" ht="24.95" customHeight="1">
      <c r="A5" s="13" t="s">
        <v>32</v>
      </c>
      <c r="B5" s="10" t="s">
        <v>22</v>
      </c>
      <c r="C5" s="38" t="s">
        <v>37</v>
      </c>
      <c r="D5" s="14" t="s">
        <v>7</v>
      </c>
      <c r="E5" s="15">
        <v>6</v>
      </c>
      <c r="F5" s="16"/>
      <c r="G5" s="17">
        <f>E5*F5</f>
        <v>0</v>
      </c>
    </row>
    <row r="6" spans="1:7" s="12" customFormat="1" ht="39">
      <c r="A6" s="18"/>
      <c r="B6" s="41"/>
      <c r="C6" s="7" t="s">
        <v>35</v>
      </c>
      <c r="D6" s="19"/>
      <c r="E6" s="20"/>
      <c r="F6" s="19"/>
      <c r="G6" s="21"/>
    </row>
    <row r="7" spans="1:7" s="12" customFormat="1" ht="24.95" customHeight="1">
      <c r="A7" s="13" t="s">
        <v>33</v>
      </c>
      <c r="B7" s="10" t="s">
        <v>23</v>
      </c>
      <c r="C7" s="38" t="s">
        <v>38</v>
      </c>
      <c r="D7" s="14" t="s">
        <v>7</v>
      </c>
      <c r="E7" s="15">
        <v>12</v>
      </c>
      <c r="F7" s="16"/>
      <c r="G7" s="17">
        <f>E7*F7</f>
        <v>0</v>
      </c>
    </row>
    <row r="8" spans="1:7" s="12" customFormat="1" ht="39">
      <c r="A8" s="18"/>
      <c r="B8" s="41"/>
      <c r="C8" s="7" t="s">
        <v>34</v>
      </c>
      <c r="D8" s="19"/>
      <c r="E8" s="20"/>
      <c r="F8" s="19"/>
      <c r="G8" s="21"/>
    </row>
    <row r="9" spans="1:7" s="12" customFormat="1" ht="15">
      <c r="A9" s="9" t="s">
        <v>19</v>
      </c>
      <c r="B9" s="10" t="s">
        <v>25</v>
      </c>
      <c r="C9" s="23" t="s">
        <v>31</v>
      </c>
      <c r="D9" s="10" t="s">
        <v>7</v>
      </c>
      <c r="E9" s="23">
        <v>2</v>
      </c>
      <c r="F9" s="24"/>
      <c r="G9" s="25">
        <f>E9*F9</f>
        <v>0</v>
      </c>
    </row>
    <row r="10" spans="1:7" s="12" customFormat="1" ht="39">
      <c r="A10" s="18"/>
      <c r="B10" s="41"/>
      <c r="C10" s="7" t="s">
        <v>20</v>
      </c>
      <c r="D10" s="19"/>
      <c r="E10" s="20"/>
      <c r="F10" s="19"/>
      <c r="G10" s="21"/>
    </row>
    <row r="11" spans="1:7" ht="15">
      <c r="A11" s="13" t="s">
        <v>12</v>
      </c>
      <c r="B11" s="10" t="s">
        <v>50</v>
      </c>
      <c r="C11" s="15" t="s">
        <v>40</v>
      </c>
      <c r="D11" s="14" t="s">
        <v>7</v>
      </c>
      <c r="E11" s="15">
        <v>1</v>
      </c>
      <c r="F11" s="16"/>
      <c r="G11" s="17">
        <f>E11*F11</f>
        <v>0</v>
      </c>
    </row>
    <row r="12" spans="1:7" ht="42" customHeight="1">
      <c r="A12" s="9"/>
      <c r="B12" s="41"/>
      <c r="C12" s="6" t="s">
        <v>15</v>
      </c>
      <c r="D12" s="42"/>
      <c r="E12" s="11"/>
      <c r="F12" s="42"/>
      <c r="G12" s="43"/>
    </row>
    <row r="13" spans="1:7" ht="15">
      <c r="A13" s="13" t="s">
        <v>13</v>
      </c>
      <c r="B13" s="10" t="s">
        <v>51</v>
      </c>
      <c r="C13" s="15" t="s">
        <v>43</v>
      </c>
      <c r="D13" s="14" t="s">
        <v>7</v>
      </c>
      <c r="E13" s="15">
        <v>1</v>
      </c>
      <c r="F13" s="16"/>
      <c r="G13" s="17">
        <f>E13*F13</f>
        <v>0</v>
      </c>
    </row>
    <row r="14" spans="1:7" ht="47.25" customHeight="1">
      <c r="A14" s="9"/>
      <c r="B14" s="41"/>
      <c r="C14" s="6" t="s">
        <v>41</v>
      </c>
      <c r="D14" s="42"/>
      <c r="E14" s="11"/>
      <c r="F14" s="42"/>
      <c r="G14" s="43"/>
    </row>
    <row r="15" spans="1:7" ht="15">
      <c r="A15" s="13" t="s">
        <v>42</v>
      </c>
      <c r="B15" s="10" t="s">
        <v>52</v>
      </c>
      <c r="C15" s="15" t="s">
        <v>45</v>
      </c>
      <c r="D15" s="14" t="s">
        <v>7</v>
      </c>
      <c r="E15" s="15">
        <v>1</v>
      </c>
      <c r="F15" s="16"/>
      <c r="G15" s="17">
        <f>E15*F15</f>
        <v>0</v>
      </c>
    </row>
    <row r="16" spans="1:7" ht="42" customHeight="1">
      <c r="A16" s="9"/>
      <c r="B16" s="10"/>
      <c r="C16" s="6" t="s">
        <v>44</v>
      </c>
      <c r="D16" s="42"/>
      <c r="E16" s="11"/>
      <c r="F16" s="42"/>
      <c r="G16" s="43"/>
    </row>
    <row r="17" spans="1:7" ht="15">
      <c r="A17" s="50" t="s">
        <v>46</v>
      </c>
      <c r="B17" s="14" t="s">
        <v>53</v>
      </c>
      <c r="C17" s="15" t="s">
        <v>47</v>
      </c>
      <c r="D17" s="51" t="s">
        <v>7</v>
      </c>
      <c r="E17" s="52">
        <v>8</v>
      </c>
      <c r="F17" s="53"/>
      <c r="G17" s="54">
        <f>E17*F17</f>
        <v>0</v>
      </c>
    </row>
    <row r="18" spans="1:7" ht="51.75" customHeight="1">
      <c r="A18" s="37"/>
      <c r="B18" s="41"/>
      <c r="C18" s="7" t="s">
        <v>15</v>
      </c>
      <c r="D18" s="36"/>
      <c r="E18" s="39"/>
      <c r="F18" s="36"/>
      <c r="G18" s="40"/>
    </row>
    <row r="19" spans="1:7" s="12" customFormat="1" ht="15">
      <c r="A19" s="104" t="s">
        <v>68</v>
      </c>
      <c r="B19" s="110" t="s">
        <v>69</v>
      </c>
      <c r="C19" s="22" t="s">
        <v>9</v>
      </c>
      <c r="D19" s="10" t="s">
        <v>8</v>
      </c>
      <c r="E19" s="23">
        <v>1</v>
      </c>
      <c r="F19" s="24"/>
      <c r="G19" s="25">
        <f>E19*F19</f>
        <v>0</v>
      </c>
    </row>
    <row r="20" spans="1:7" s="12" customFormat="1" ht="27.75" customHeight="1" thickBot="1">
      <c r="A20" s="26"/>
      <c r="B20" s="27"/>
      <c r="C20" s="28" t="s">
        <v>10</v>
      </c>
      <c r="D20" s="29"/>
      <c r="E20" s="30"/>
      <c r="F20" s="29"/>
      <c r="G20" s="31"/>
    </row>
    <row r="21" spans="1:7" s="12" customFormat="1" ht="15.75" thickBot="1">
      <c r="A21" s="9"/>
      <c r="B21" s="23"/>
      <c r="C21" s="6"/>
      <c r="D21" s="11"/>
      <c r="E21" s="11"/>
      <c r="F21" s="32" t="s">
        <v>11</v>
      </c>
      <c r="G21" s="33">
        <f>SUM(G5:G20)</f>
        <v>0</v>
      </c>
    </row>
    <row r="22" s="12" customFormat="1" ht="15"/>
    <row r="23" s="12" customFormat="1" ht="15"/>
  </sheetData>
  <mergeCells count="4">
    <mergeCell ref="A1:G1"/>
    <mergeCell ref="A2:G2"/>
    <mergeCell ref="A4:B4"/>
    <mergeCell ref="C4:G4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 topLeftCell="A1">
      <selection activeCell="N16" sqref="N16"/>
    </sheetView>
  </sheetViews>
  <sheetFormatPr defaultColWidth="9.140625" defaultRowHeight="15"/>
  <cols>
    <col min="1" max="1" width="5.28125" style="0" customWidth="1"/>
    <col min="2" max="2" width="10.7109375" style="0" customWidth="1"/>
    <col min="3" max="3" width="42.00390625" style="0" customWidth="1"/>
    <col min="6" max="6" width="12.140625" style="0" bestFit="1" customWidth="1"/>
    <col min="7" max="7" width="16.140625" style="0" customWidth="1"/>
  </cols>
  <sheetData>
    <row r="1" spans="1:7" ht="19.5" thickBot="1">
      <c r="A1" s="96" t="s">
        <v>66</v>
      </c>
      <c r="B1" s="97"/>
      <c r="C1" s="97"/>
      <c r="D1" s="97"/>
      <c r="E1" s="97"/>
      <c r="F1" s="97"/>
      <c r="G1" s="98"/>
    </row>
    <row r="2" spans="1:7" ht="25.5" customHeight="1" thickBot="1">
      <c r="A2" s="96" t="s">
        <v>16</v>
      </c>
      <c r="B2" s="97"/>
      <c r="C2" s="97"/>
      <c r="D2" s="97"/>
      <c r="E2" s="97"/>
      <c r="F2" s="97"/>
      <c r="G2" s="98"/>
    </row>
    <row r="3" spans="1:7" ht="23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15.75" thickBot="1">
      <c r="A4" s="99"/>
      <c r="B4" s="100"/>
      <c r="C4" s="100"/>
      <c r="D4" s="100"/>
      <c r="E4" s="100"/>
      <c r="F4" s="100"/>
      <c r="G4" s="101"/>
    </row>
    <row r="5" spans="1:7" s="12" customFormat="1" ht="24.95" customHeight="1">
      <c r="A5" s="13" t="s">
        <v>32</v>
      </c>
      <c r="B5" s="10" t="s">
        <v>22</v>
      </c>
      <c r="C5" s="38" t="s">
        <v>37</v>
      </c>
      <c r="D5" s="14" t="s">
        <v>7</v>
      </c>
      <c r="E5" s="15">
        <v>32</v>
      </c>
      <c r="F5" s="16"/>
      <c r="G5" s="17">
        <f>E5*F5</f>
        <v>0</v>
      </c>
    </row>
    <row r="6" spans="1:7" s="12" customFormat="1" ht="39">
      <c r="A6" s="18"/>
      <c r="B6" s="41"/>
      <c r="C6" s="7" t="s">
        <v>35</v>
      </c>
      <c r="D6" s="19"/>
      <c r="E6" s="20"/>
      <c r="F6" s="19"/>
      <c r="G6" s="21"/>
    </row>
    <row r="7" spans="1:7" s="12" customFormat="1" ht="15">
      <c r="A7" s="9" t="s">
        <v>17</v>
      </c>
      <c r="B7" s="10" t="s">
        <v>24</v>
      </c>
      <c r="C7" s="23" t="s">
        <v>30</v>
      </c>
      <c r="D7" s="10" t="s">
        <v>7</v>
      </c>
      <c r="E7" s="23">
        <v>1</v>
      </c>
      <c r="F7" s="24"/>
      <c r="G7" s="25">
        <f>E7*F7</f>
        <v>0</v>
      </c>
    </row>
    <row r="8" spans="1:7" s="12" customFormat="1" ht="39">
      <c r="A8" s="18"/>
      <c r="B8" s="41"/>
      <c r="C8" s="7" t="s">
        <v>18</v>
      </c>
      <c r="D8" s="19"/>
      <c r="E8" s="20"/>
      <c r="F8" s="19"/>
      <c r="G8" s="21"/>
    </row>
    <row r="9" spans="1:7" s="12" customFormat="1" ht="15">
      <c r="A9" s="9" t="s">
        <v>19</v>
      </c>
      <c r="B9" s="10" t="s">
        <v>25</v>
      </c>
      <c r="C9" s="23" t="s">
        <v>31</v>
      </c>
      <c r="D9" s="10" t="s">
        <v>7</v>
      </c>
      <c r="E9" s="23">
        <v>2</v>
      </c>
      <c r="F9" s="24"/>
      <c r="G9" s="25">
        <f>E9*F9</f>
        <v>0</v>
      </c>
    </row>
    <row r="10" spans="1:7" s="12" customFormat="1" ht="39">
      <c r="A10" s="18"/>
      <c r="B10" s="41"/>
      <c r="C10" s="7" t="s">
        <v>20</v>
      </c>
      <c r="D10" s="19"/>
      <c r="E10" s="20"/>
      <c r="F10" s="19"/>
      <c r="G10" s="21"/>
    </row>
    <row r="11" spans="1:7" ht="15">
      <c r="A11" s="4" t="s">
        <v>46</v>
      </c>
      <c r="B11" s="10" t="s">
        <v>53</v>
      </c>
      <c r="C11" s="23" t="s">
        <v>47</v>
      </c>
      <c r="D11" s="8" t="s">
        <v>7</v>
      </c>
      <c r="E11" s="5">
        <v>2</v>
      </c>
      <c r="F11" s="34"/>
      <c r="G11" s="35">
        <f>E11*F11</f>
        <v>0</v>
      </c>
    </row>
    <row r="12" spans="1:7" ht="51.75" customHeight="1">
      <c r="A12" s="37"/>
      <c r="B12" s="41"/>
      <c r="C12" s="7" t="s">
        <v>15</v>
      </c>
      <c r="D12" s="36"/>
      <c r="E12" s="39"/>
      <c r="F12" s="36"/>
      <c r="G12" s="40"/>
    </row>
    <row r="13" spans="1:7" s="12" customFormat="1" ht="15">
      <c r="A13" s="104" t="s">
        <v>68</v>
      </c>
      <c r="B13" s="110" t="s">
        <v>69</v>
      </c>
      <c r="C13" s="22" t="s">
        <v>9</v>
      </c>
      <c r="D13" s="10" t="s">
        <v>8</v>
      </c>
      <c r="E13" s="23">
        <v>1</v>
      </c>
      <c r="F13" s="24"/>
      <c r="G13" s="25">
        <f>E13*F13</f>
        <v>0</v>
      </c>
    </row>
    <row r="14" spans="1:7" s="12" customFormat="1" ht="27.75" customHeight="1" thickBot="1">
      <c r="A14" s="26"/>
      <c r="B14" s="27"/>
      <c r="C14" s="28" t="s">
        <v>10</v>
      </c>
      <c r="D14" s="29"/>
      <c r="E14" s="30"/>
      <c r="F14" s="29"/>
      <c r="G14" s="31"/>
    </row>
    <row r="15" spans="1:7" s="12" customFormat="1" ht="15.75" thickBot="1">
      <c r="A15" s="9"/>
      <c r="B15" s="23"/>
      <c r="C15" s="6"/>
      <c r="D15" s="11"/>
      <c r="E15" s="11"/>
      <c r="F15" s="32" t="s">
        <v>11</v>
      </c>
      <c r="G15" s="33">
        <f>SUM(G5:G14)</f>
        <v>0</v>
      </c>
    </row>
    <row r="16" s="12" customFormat="1" ht="15"/>
    <row r="17" s="12" customFormat="1" ht="15"/>
  </sheetData>
  <mergeCells count="4">
    <mergeCell ref="A1:G1"/>
    <mergeCell ref="A2:G2"/>
    <mergeCell ref="A4:B4"/>
    <mergeCell ref="C4:G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JK</cp:lastModifiedBy>
  <cp:lastPrinted>2018-01-18T12:09:45Z</cp:lastPrinted>
  <dcterms:created xsi:type="dcterms:W3CDTF">2017-12-18T06:39:00Z</dcterms:created>
  <dcterms:modified xsi:type="dcterms:W3CDTF">2021-10-20T10:17:35Z</dcterms:modified>
  <cp:category/>
  <cp:version/>
  <cp:contentType/>
  <cp:contentStatus/>
</cp:coreProperties>
</file>