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44" windowWidth="16140" windowHeight="10008" activeTab="0"/>
  </bookViews>
  <sheets>
    <sheet name="specifikace" sheetId="1" r:id="rId1"/>
    <sheet name="List1" sheetId="12" r:id="rId2"/>
  </sheets>
  <definedNames/>
  <calcPr calcId="162913"/>
</workbook>
</file>

<file path=xl/sharedStrings.xml><?xml version="1.0" encoding="utf-8"?>
<sst xmlns="http://schemas.openxmlformats.org/spreadsheetml/2006/main" count="64" uniqueCount="61">
  <si>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</si>
  <si>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</si>
  <si>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</si>
  <si>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</si>
  <si>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</si>
  <si>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</si>
  <si>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</si>
  <si>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</si>
  <si>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</si>
  <si>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</si>
  <si>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</si>
  <si>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</si>
  <si>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</si>
  <si>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</si>
  <si>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</si>
  <si>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</si>
  <si>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</si>
  <si>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</si>
  <si>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</si>
  <si>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</si>
  <si>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</si>
  <si>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</si>
  <si>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</si>
  <si>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Minimální požadované vlastnosti</t>
  </si>
  <si>
    <t>Skříň</t>
  </si>
  <si>
    <t>Procesor</t>
  </si>
  <si>
    <t>Paměť RAM</t>
  </si>
  <si>
    <t>Síťové připojení</t>
  </si>
  <si>
    <t>Monitor</t>
  </si>
  <si>
    <t>Operační systém</t>
  </si>
  <si>
    <t>List 1</t>
  </si>
  <si>
    <t>Záruka a podpora</t>
  </si>
  <si>
    <t>Grafická karta</t>
  </si>
  <si>
    <t>Zdroj</t>
  </si>
  <si>
    <t>Komponent</t>
  </si>
  <si>
    <t>Pevný disk - kapacita</t>
  </si>
  <si>
    <t>Pevný disk - typ</t>
  </si>
  <si>
    <t>Zboží nebude použité ani repasované</t>
  </si>
  <si>
    <t>Microsoft Windows 11 Professional CZ OEM 64 bit</t>
  </si>
  <si>
    <t>DNS IT 082</t>
  </si>
  <si>
    <t>Stolní počítač</t>
  </si>
  <si>
    <t>30213300-8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</si>
  <si>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>** účastník zadávacího řízení uvede obchodní název a popis nabízeného řešení</t>
    </r>
  </si>
  <si>
    <t>svislé uspořádání provedení skříně šířka max 20 cm, výška max 38 cm, veškeré perforované části budou ve vnitřní části chráněny prachovým filtrem, 4x USB 3.0 back, 2x front USB</t>
  </si>
  <si>
    <t>v testu na www.cpubenchmark.net hodnota CPU MARK minimálně 12000</t>
  </si>
  <si>
    <t>Základní deska</t>
  </si>
  <si>
    <t>podpora maximálních výkonnostních parametrů CPU na základní desce (např. rychlost FSB, HTT)</t>
  </si>
  <si>
    <t>8GB, rychlost dle maximální podporované rychlosti sběrnice základní desky</t>
  </si>
  <si>
    <t>účinnost minimálně 80%, příkon v pohotovostním režimu &lt; 1 W</t>
  </si>
  <si>
    <t>SSD</t>
  </si>
  <si>
    <t xml:space="preserve">1TB </t>
  </si>
  <si>
    <t>Pevný disk - rychlost</t>
  </si>
  <si>
    <t>rychlost čtení/zápis min. 280/280MB/s</t>
  </si>
  <si>
    <t>Minimální dosažená hodnota G3D Mark v testu na https://www.videocardbenchmark.net/min. 7500, výstup DVI nebo HDMI</t>
  </si>
  <si>
    <t>Ethernet RJ-45 (10/100/1000Mbit/s)</t>
  </si>
  <si>
    <t>NE</t>
  </si>
  <si>
    <t>běžná záruka 24 měsíců - ošetřit v návrhu kupní smlouvy</t>
  </si>
  <si>
    <t>Klávesnice</t>
  </si>
  <si>
    <t>česká klávesnice, samostatný numerický blok, klávesnice se zvýšenou odolností</t>
  </si>
  <si>
    <t>Myš</t>
  </si>
  <si>
    <t>optická, se zvýšenou odolností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</si>
</sst>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63"/>
      <name val="Verdana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rgb="FF222222"/>
      <name val="Calibri"/>
      <family val="2"/>
    </font>
    <font>
      <sz val="12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7" fillId="0" borderId="0" xfId="0" applyFont="1"/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8" fillId="0" borderId="0" xfId="0" applyFont="1" applyAlignment="1">
      <alignment horizontal="left"/>
    </xf>
    <xf numFmtId="165" fontId="8" fillId="0" borderId="0" xfId="20" applyNumberFormat="1" applyFont="1"/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3" fillId="3" borderId="3" xfId="0" applyFont="1" applyFill="1" applyBorder="1" applyAlignment="1" applyProtection="1">
      <alignment horizontal="center" vertical="center" wrapText="1" readingOrder="1"/>
      <protection locked="0"/>
    </xf>
    <xf numFmtId="165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165" fontId="3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10" fillId="0" borderId="0" xfId="33" applyFont="1" applyAlignment="1">
      <alignment horizontal="left" vertical="center" wrapText="1" indent="1"/>
      <protection/>
    </xf>
    <xf numFmtId="0" fontId="9" fillId="4" borderId="4" xfId="32" applyFont="1" applyFill="1" applyBorder="1" applyAlignment="1">
      <alignment horizontal="left" vertical="center" wrapText="1"/>
      <protection/>
    </xf>
    <xf numFmtId="0" fontId="9" fillId="4" borderId="5" xfId="32" applyFont="1" applyFill="1" applyBorder="1" applyAlignment="1">
      <alignment horizontal="left" vertical="center" wrapText="1"/>
      <protection/>
    </xf>
    <xf numFmtId="0" fontId="9" fillId="4" borderId="6" xfId="32" applyFont="1" applyFill="1" applyBorder="1" applyAlignment="1">
      <alignment horizontal="left" vertical="center" wrapText="1"/>
      <protection/>
    </xf>
    <xf numFmtId="0" fontId="9" fillId="4" borderId="7" xfId="32" applyFont="1" applyFill="1" applyBorder="1" applyAlignment="1">
      <alignment horizontal="left" vertical="center" wrapText="1"/>
      <protection/>
    </xf>
    <xf numFmtId="0" fontId="9" fillId="0" borderId="8" xfId="35" applyFont="1" applyBorder="1" applyAlignment="1">
      <alignment horizontal="left" vertical="center" wrapText="1"/>
      <protection/>
    </xf>
    <xf numFmtId="0" fontId="9" fillId="0" borderId="9" xfId="35" applyFont="1" applyBorder="1" applyAlignment="1">
      <alignment horizontal="left" vertical="center" wrapText="1"/>
      <protection/>
    </xf>
    <xf numFmtId="0" fontId="1" fillId="0" borderId="0" xfId="37">
      <alignment/>
      <protection/>
    </xf>
    <xf numFmtId="0" fontId="11" fillId="0" borderId="0" xfId="37" applyFont="1" applyAlignment="1">
      <alignment horizontal="left" vertical="center" wrapText="1" indent="1"/>
      <protection/>
    </xf>
    <xf numFmtId="0" fontId="14" fillId="5" borderId="3" xfId="37" applyFont="1" applyFill="1" applyBorder="1" applyAlignment="1">
      <alignment horizontal="left" vertical="center" wrapText="1" indent="1"/>
      <protection/>
    </xf>
    <xf numFmtId="0" fontId="11" fillId="0" borderId="3" xfId="37" applyFont="1" applyBorder="1" applyAlignment="1">
      <alignment horizontal="left" vertical="center" wrapText="1" indent="1"/>
      <protection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0" fillId="0" borderId="0" xfId="0" applyAlignment="1">
      <alignment readingOrder="1"/>
    </xf>
    <xf numFmtId="165" fontId="6" fillId="0" borderId="1" xfId="20" applyNumberFormat="1" applyFont="1" applyBorder="1" applyAlignment="1" applyProtection="1">
      <alignment vertical="top" wrapText="1" readingOrder="1"/>
      <protection locked="0"/>
    </xf>
    <xf numFmtId="165" fontId="8" fillId="0" borderId="10" xfId="20" applyNumberFormat="1" applyFont="1" applyBorder="1" applyAlignment="1" applyProtection="1">
      <alignment vertical="top" wrapText="1"/>
      <protection locked="0"/>
    </xf>
    <xf numFmtId="165" fontId="8" fillId="0" borderId="11" xfId="20" applyNumberFormat="1" applyFont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center" wrapText="1" readingOrder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12" fillId="0" borderId="13" xfId="36" applyFont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  <cellStyle name="Normální 12" xfId="35"/>
    <cellStyle name="Normální 13" xfId="36"/>
    <cellStyle name="Normální 14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"/>
  <sheetViews>
    <sheetView showGridLines="0" tabSelected="1" zoomScale="85" zoomScaleNormal="85" workbookViewId="0" topLeftCell="A1">
      <selection activeCell="H6" sqref="H6"/>
    </sheetView>
  </sheetViews>
  <sheetFormatPr defaultColWidth="9.140625" defaultRowHeight="12.75"/>
  <cols>
    <col min="1" max="1" width="3.421875" style="0" customWidth="1"/>
    <col min="2" max="2" width="14.7109375" style="0" customWidth="1"/>
    <col min="3" max="3" width="11.421875" style="0" customWidth="1"/>
    <col min="4" max="4" width="13.421875" style="0" customWidth="1"/>
    <col min="5" max="5" width="7.28125" style="0" customWidth="1"/>
    <col min="6" max="6" width="15.28125" style="0" customWidth="1"/>
    <col min="7" max="7" width="54.57421875" style="0" customWidth="1"/>
    <col min="8" max="8" width="16.28125" style="0" customWidth="1"/>
    <col min="9" max="10" width="13.421875" style="0" customWidth="1"/>
    <col min="11" max="13" width="13.7109375" style="0" customWidth="1"/>
    <col min="14" max="16" width="15.7109375" style="0" customWidth="1"/>
  </cols>
  <sheetData>
    <row r="1" ht="25.35" customHeight="1">
      <c r="B1" s="1" t="s">
        <v>39</v>
      </c>
    </row>
    <row r="2" ht="22.8" customHeight="1">
      <c r="B2" s="1" t="s">
        <v>21</v>
      </c>
    </row>
    <row r="3" ht="6.6" customHeight="1"/>
    <row r="4" spans="2:16" ht="55.35" customHeight="1">
      <c r="B4" s="6" t="s">
        <v>0</v>
      </c>
      <c r="C4" s="6" t="s">
        <v>1</v>
      </c>
      <c r="D4" s="6" t="s">
        <v>2</v>
      </c>
      <c r="E4" s="30" t="s">
        <v>17</v>
      </c>
      <c r="F4" s="31"/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6" t="s">
        <v>19</v>
      </c>
      <c r="N4" s="6" t="s">
        <v>9</v>
      </c>
      <c r="O4" s="6" t="s">
        <v>10</v>
      </c>
      <c r="P4" s="6" t="s">
        <v>20</v>
      </c>
    </row>
    <row r="5" spans="2:16" ht="272.4" customHeight="1">
      <c r="B5" s="8">
        <v>1</v>
      </c>
      <c r="C5" s="7" t="s">
        <v>40</v>
      </c>
      <c r="D5" s="7" t="s">
        <v>41</v>
      </c>
      <c r="E5" s="32" t="s">
        <v>18</v>
      </c>
      <c r="F5" s="33"/>
      <c r="G5" s="9"/>
      <c r="H5" s="8">
        <v>19</v>
      </c>
      <c r="I5" s="8" t="s">
        <v>11</v>
      </c>
      <c r="J5" s="8" t="s">
        <v>12</v>
      </c>
      <c r="K5" s="11"/>
      <c r="L5" s="10">
        <f>M5-K5</f>
        <v>0</v>
      </c>
      <c r="M5" s="10">
        <f>K5*(1+J5/100)</f>
        <v>0</v>
      </c>
      <c r="N5" s="10">
        <f>H5*K5</f>
        <v>0</v>
      </c>
      <c r="O5" s="10">
        <f>H5*L5</f>
        <v>0</v>
      </c>
      <c r="P5" s="10">
        <f>H5*M5</f>
        <v>0</v>
      </c>
    </row>
    <row r="6" ht="12" customHeight="1"/>
    <row r="7" spans="2:5" ht="20.1" customHeight="1">
      <c r="B7" s="34" t="s">
        <v>13</v>
      </c>
      <c r="C7" s="35"/>
      <c r="D7" s="35"/>
      <c r="E7" s="36"/>
    </row>
    <row r="8" spans="2:5" ht="11.55" customHeight="1">
      <c r="B8" s="2"/>
      <c r="C8" s="2"/>
      <c r="D8" s="2"/>
      <c r="E8" s="2"/>
    </row>
    <row r="9" spans="2:5" ht="20.1" customHeight="1">
      <c r="B9" s="3" t="s">
        <v>14</v>
      </c>
      <c r="C9" s="27">
        <f>SUM(N5:N5)</f>
        <v>0</v>
      </c>
      <c r="D9" s="28"/>
      <c r="E9" s="29"/>
    </row>
    <row r="10" spans="2:5" ht="11.55" customHeight="1">
      <c r="B10" s="4"/>
      <c r="C10" s="5"/>
      <c r="D10" s="5"/>
      <c r="E10" s="5"/>
    </row>
    <row r="11" spans="2:5" ht="20.1" customHeight="1">
      <c r="B11" s="3" t="s">
        <v>15</v>
      </c>
      <c r="C11" s="27">
        <f>SUM(O5:O5)</f>
        <v>0</v>
      </c>
      <c r="D11" s="28"/>
      <c r="E11" s="29"/>
    </row>
    <row r="12" spans="2:5" ht="11.55" customHeight="1">
      <c r="B12" s="4"/>
      <c r="C12" s="5"/>
      <c r="D12" s="5"/>
      <c r="E12" s="5"/>
    </row>
    <row r="13" spans="2:5" ht="20.1" customHeight="1">
      <c r="B13" s="3" t="s">
        <v>16</v>
      </c>
      <c r="C13" s="27">
        <f>SUM(P5:P5)</f>
        <v>0</v>
      </c>
      <c r="D13" s="28"/>
      <c r="E13" s="29"/>
    </row>
    <row r="14" ht="5.55" customHeight="1"/>
    <row r="15" spans="2:13" ht="58.35" customHeight="1">
      <c r="B15" s="24" t="s">
        <v>42</v>
      </c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6"/>
    </row>
    <row r="16" ht="13.35" customHeight="1" hidden="1"/>
  </sheetData>
  <mergeCells count="7">
    <mergeCell ref="B15:M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="130" zoomScaleNormal="130" workbookViewId="0" topLeftCell="A10">
      <selection activeCell="B16" sqref="B16"/>
    </sheetView>
  </sheetViews>
  <sheetFormatPr defaultColWidth="8.7109375" defaultRowHeight="12.75"/>
  <cols>
    <col min="1" max="1" width="25.7109375" style="21" customWidth="1"/>
    <col min="2" max="2" width="51.28125" style="21" customWidth="1"/>
    <col min="3" max="16384" width="8.7109375" style="20" customWidth="1"/>
  </cols>
  <sheetData>
    <row r="1" spans="1:2" ht="12.45" customHeight="1">
      <c r="A1" s="13"/>
      <c r="B1" s="13"/>
    </row>
    <row r="2" spans="1:2" ht="21" customHeight="1">
      <c r="A2" s="13"/>
      <c r="B2" s="12" t="s">
        <v>30</v>
      </c>
    </row>
    <row r="3" spans="1:2" ht="9.45" customHeight="1" thickBot="1">
      <c r="A3" s="13"/>
      <c r="B3" s="13"/>
    </row>
    <row r="4" spans="1:2" ht="24" customHeight="1">
      <c r="A4" s="14" t="s">
        <v>22</v>
      </c>
      <c r="B4" s="15" t="s">
        <v>40</v>
      </c>
    </row>
    <row r="5" spans="1:2" ht="24" customHeight="1" thickBot="1">
      <c r="A5" s="16" t="s">
        <v>2</v>
      </c>
      <c r="B5" s="17" t="s">
        <v>41</v>
      </c>
    </row>
    <row r="6" spans="1:2" ht="24" customHeight="1">
      <c r="A6" s="19" t="s">
        <v>34</v>
      </c>
      <c r="B6" s="18" t="s">
        <v>23</v>
      </c>
    </row>
    <row r="7" spans="1:2" ht="30.6">
      <c r="A7" s="23" t="s">
        <v>24</v>
      </c>
      <c r="B7" s="22" t="s">
        <v>43</v>
      </c>
    </row>
    <row r="8" spans="1:2" ht="25.95" customHeight="1">
      <c r="A8" s="23" t="s">
        <v>25</v>
      </c>
      <c r="B8" s="22" t="s">
        <v>44</v>
      </c>
    </row>
    <row r="9" spans="1:2" ht="25.95" customHeight="1">
      <c r="A9" s="23" t="s">
        <v>45</v>
      </c>
      <c r="B9" s="22" t="s">
        <v>46</v>
      </c>
    </row>
    <row r="10" spans="1:2" ht="25.95" customHeight="1">
      <c r="A10" s="23" t="s">
        <v>26</v>
      </c>
      <c r="B10" s="22" t="s">
        <v>47</v>
      </c>
    </row>
    <row r="11" spans="1:2" ht="25.95" customHeight="1">
      <c r="A11" s="23" t="s">
        <v>33</v>
      </c>
      <c r="B11" s="22" t="s">
        <v>48</v>
      </c>
    </row>
    <row r="12" spans="1:2" ht="25.95" customHeight="1">
      <c r="A12" s="23" t="s">
        <v>36</v>
      </c>
      <c r="B12" s="22" t="s">
        <v>49</v>
      </c>
    </row>
    <row r="13" spans="1:2" ht="25.95" customHeight="1">
      <c r="A13" s="23" t="s">
        <v>35</v>
      </c>
      <c r="B13" s="22" t="s">
        <v>50</v>
      </c>
    </row>
    <row r="14" spans="1:2" ht="25.95" customHeight="1">
      <c r="A14" s="23" t="s">
        <v>51</v>
      </c>
      <c r="B14" s="22" t="s">
        <v>52</v>
      </c>
    </row>
    <row r="15" spans="1:2" ht="30.6">
      <c r="A15" s="23" t="s">
        <v>32</v>
      </c>
      <c r="B15" s="22" t="s">
        <v>53</v>
      </c>
    </row>
    <row r="16" spans="1:2" ht="25.95" customHeight="1">
      <c r="A16" s="23" t="s">
        <v>27</v>
      </c>
      <c r="B16" s="22" t="s">
        <v>54</v>
      </c>
    </row>
    <row r="17" spans="1:2" ht="18" customHeight="1">
      <c r="A17" s="23" t="s">
        <v>29</v>
      </c>
      <c r="B17" s="22" t="s">
        <v>38</v>
      </c>
    </row>
    <row r="18" spans="1:2" ht="18" customHeight="1">
      <c r="A18" s="23" t="s">
        <v>31</v>
      </c>
      <c r="B18" s="22" t="s">
        <v>56</v>
      </c>
    </row>
    <row r="19" spans="1:2" ht="20.4">
      <c r="A19" s="23" t="s">
        <v>57</v>
      </c>
      <c r="B19" s="22" t="s">
        <v>58</v>
      </c>
    </row>
    <row r="20" spans="1:2" ht="18" customHeight="1">
      <c r="A20" s="23" t="s">
        <v>59</v>
      </c>
      <c r="B20" s="22" t="s">
        <v>60</v>
      </c>
    </row>
    <row r="21" spans="1:2" ht="18" customHeight="1">
      <c r="A21" s="23" t="s">
        <v>28</v>
      </c>
      <c r="B21" s="22" t="s">
        <v>55</v>
      </c>
    </row>
    <row r="22" spans="1:2" ht="23.55" customHeight="1">
      <c r="A22" s="37" t="s">
        <v>37</v>
      </c>
      <c r="B22" s="38"/>
    </row>
  </sheetData>
  <mergeCells count="1"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2022-06-28T14:21:56Z</dcterms:modified>
  <cp:category/>
  <cp:version/>
  <cp:contentType/>
  <cp:contentStatus/>
</cp:coreProperties>
</file>