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0305" yWindow="2715" windowWidth="19890" windowHeight="12270" firstSheet="1" activeTab="6"/>
  </bookViews>
  <sheets>
    <sheet name="Část 1" sheetId="1" r:id="rId1"/>
    <sheet name="Část 2" sheetId="2" r:id="rId2"/>
    <sheet name="Část 3" sheetId="7" r:id="rId3"/>
    <sheet name="Část 4" sheetId="3" r:id="rId4"/>
    <sheet name="Část 5" sheetId="4" r:id="rId5"/>
    <sheet name="Část 6" sheetId="5" r:id="rId6"/>
    <sheet name="Část 7" sheetId="6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<sst xmlns="http://schemas.openxmlformats.org/spreadsheetml/2006/main" count="161" uniqueCount="36">
  <si>
    <t>Cenové údaje uvádějte s přesností na dvě desetinná místa.</t>
  </si>
  <si>
    <t>Infuzní roztoky</t>
  </si>
  <si>
    <t>Část 1 - Základní infuzní roztoky v plastové láhvi</t>
  </si>
  <si>
    <t>Druh roztoku</t>
  </si>
  <si>
    <t>Objem roztoku v ml</t>
  </si>
  <si>
    <t>Kód SUKL</t>
  </si>
  <si>
    <t>ATC skupina</t>
  </si>
  <si>
    <t>Označení názvu dodavatele</t>
  </si>
  <si>
    <t>Nabídková cena v Kč bez DPH/ks</t>
  </si>
  <si>
    <t>100 ml</t>
  </si>
  <si>
    <t>250 ml</t>
  </si>
  <si>
    <t>500 ml</t>
  </si>
  <si>
    <t>1000 ml</t>
  </si>
  <si>
    <t>Glukóza 5 % - G 5</t>
  </si>
  <si>
    <t>Glukóza 10 % - G 10</t>
  </si>
  <si>
    <t>Fyziologický roztok F 1/1</t>
  </si>
  <si>
    <t>1 000 ml</t>
  </si>
  <si>
    <t>1 ks = 1 láhev</t>
  </si>
  <si>
    <t>1 ks = 1 vak</t>
  </si>
  <si>
    <t>Příloha č. 2 - Cenová nabídka</t>
  </si>
  <si>
    <t>Celková nabídková cena bez DPH/3 roky</t>
  </si>
  <si>
    <t>Předpokládaná spotřeba v ks/3 roky</t>
  </si>
  <si>
    <t>Celková nabídková cena v Kč bez DPH/3 roky</t>
  </si>
  <si>
    <t>Předmětem hodnocení je jednotková nabídková cena v Kč bez DPH (žluté pole), tuto částku uveďtě do Přílohy č. 1 - Krycí list nabídky.</t>
  </si>
  <si>
    <t>Vyplňte pouze zeleně a žlutě označená pole.</t>
  </si>
  <si>
    <t>Infuzní balancovaný elektrolytový roztok v plastové láhvi II</t>
  </si>
  <si>
    <t>Infuzní balancovaný elektrolytový roztok v plastové láhvi I</t>
  </si>
  <si>
    <t>Infuzní balancovaný elektrolytový roztok v plastovém vaku I</t>
  </si>
  <si>
    <t>Infuzní balancovaný elektrolytový roztok v plastovém vaku II</t>
  </si>
  <si>
    <t>Předmětem hodnocení je jednotková nabídková cena v Kč bez DPH (žlutá pole), tyto částky uveďtě do Přílohy č. 1 - Krycí list nabídky.</t>
  </si>
  <si>
    <t>Část 2 - Základní infuzní roztoky v plastovém vaku I</t>
  </si>
  <si>
    <t>Část 3 - Základní infuzní roztoky v plastovém vaku II</t>
  </si>
  <si>
    <t>Část 6 - Infuzní balancovaný elektrolytový roztok v plastové láhvi II</t>
  </si>
  <si>
    <t>Část 5 - Infuzní balancovaný elektrolytový roztok v plastovém vaku I</t>
  </si>
  <si>
    <t>Část 4 - Infuzní balancovaný elektrolytový roztok v plastové láhvi I</t>
  </si>
  <si>
    <t>Část 7 - Infuzní balancovaný elektrolytový roztok (Ringerův R1/1) v plastovém vaku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</si>
</sst>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2" fillId="2" borderId="4" xfId="0" applyFont="1" applyFill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0" fontId="2" fillId="2" borderId="4" xfId="0" applyFont="1" applyFill="1" applyBorder="1" applyAlignment="1">
      <alignment/>
    </xf>
    <xf numFmtId="0" fontId="3" fillId="0" borderId="0" xfId="0" applyFont="1" applyFill="1" applyBorder="1"/>
    <xf numFmtId="0" fontId="0" fillId="0" borderId="0" xfId="0" applyFill="1"/>
    <xf numFmtId="164" fontId="0" fillId="0" borderId="4" xfId="0" applyNumberFormat="1" applyFill="1" applyBorder="1"/>
    <xf numFmtId="164" fontId="0" fillId="4" borderId="1" xfId="0" applyNumberFormat="1" applyFill="1" applyBorder="1"/>
    <xf numFmtId="164" fontId="0" fillId="4" borderId="2" xfId="0" applyNumberFormat="1" applyFill="1" applyBorder="1"/>
    <xf numFmtId="164" fontId="0" fillId="4" borderId="3" xfId="0" applyNumberFormat="1" applyFill="1" applyBorder="1"/>
    <xf numFmtId="164" fontId="0" fillId="0" borderId="1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3" fontId="0" fillId="0" borderId="4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0" fillId="3" borderId="9" xfId="0" applyFill="1" applyBorder="1"/>
    <xf numFmtId="164" fontId="0" fillId="4" borderId="9" xfId="0" applyNumberFormat="1" applyFill="1" applyBorder="1"/>
    <xf numFmtId="0" fontId="0" fillId="0" borderId="3" xfId="0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164" fontId="0" fillId="4" borderId="3" xfId="0" applyNumberFormat="1" applyFill="1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164" fontId="0" fillId="0" borderId="3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horizontal="right"/>
    </xf>
    <xf numFmtId="0" fontId="0" fillId="3" borderId="11" xfId="0" applyFill="1" applyBorder="1"/>
    <xf numFmtId="3" fontId="0" fillId="0" borderId="11" xfId="0" applyNumberFormat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64" fontId="0" fillId="4" borderId="10" xfId="0" applyNumberFormat="1" applyFill="1" applyBorder="1"/>
    <xf numFmtId="164" fontId="0" fillId="4" borderId="8" xfId="0" applyNumberFormat="1" applyFill="1" applyBorder="1"/>
    <xf numFmtId="0" fontId="0" fillId="0" borderId="8" xfId="0" applyBorder="1" applyAlignment="1">
      <alignment horizontal="right"/>
    </xf>
    <xf numFmtId="0" fontId="0" fillId="3" borderId="8" xfId="0" applyFill="1" applyBorder="1"/>
    <xf numFmtId="3" fontId="0" fillId="0" borderId="1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5" fillId="0" borderId="8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847F2-789A-41B4-9B39-6DE434FA6C55}">
  <dimension ref="A1:K20"/>
  <sheetViews>
    <sheetView workbookViewId="0" topLeftCell="A1">
      <selection activeCell="G16" sqref="G16"/>
    </sheetView>
  </sheetViews>
  <sheetFormatPr defaultColWidth="9.140625" defaultRowHeight="15"/>
  <cols>
    <col min="1" max="1" width="35.7109375" style="0" customWidth="1"/>
    <col min="2" max="2" width="9.57421875" style="0" customWidth="1"/>
    <col min="3" max="3" width="11.28125" style="0" customWidth="1"/>
    <col min="4" max="4" width="10.57421875" style="0" customWidth="1"/>
    <col min="5" max="5" width="30.8515625" style="0" customWidth="1"/>
    <col min="6" max="6" width="16.8515625" style="0" customWidth="1"/>
    <col min="7" max="7" width="20.140625" style="0" customWidth="1"/>
    <col min="8" max="8" width="22.421875" style="0" customWidth="1"/>
    <col min="9" max="9" width="28.421875" style="0" customWidth="1"/>
    <col min="10" max="10" width="11.140625" style="0" customWidth="1"/>
  </cols>
  <sheetData>
    <row r="1" ht="21">
      <c r="A1" s="2" t="s">
        <v>19</v>
      </c>
    </row>
    <row r="2" ht="21.75" thickBot="1">
      <c r="A2" s="2" t="s">
        <v>1</v>
      </c>
    </row>
    <row r="3" spans="1:2" ht="15.75" thickBot="1">
      <c r="A3" s="20" t="s">
        <v>2</v>
      </c>
      <c r="B3" s="12"/>
    </row>
    <row r="5" ht="15">
      <c r="A5" s="1" t="s">
        <v>24</v>
      </c>
    </row>
    <row r="6" ht="15">
      <c r="A6" s="1" t="s">
        <v>0</v>
      </c>
    </row>
    <row r="7" ht="15">
      <c r="A7" s="1" t="s">
        <v>29</v>
      </c>
    </row>
    <row r="8" ht="15">
      <c r="A8" s="1" t="s">
        <v>17</v>
      </c>
    </row>
    <row r="9" ht="15.75" thickBot="1"/>
    <row r="10" spans="1:11" ht="45.75" thickBot="1">
      <c r="A10" s="7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21</v>
      </c>
      <c r="H10" s="8" t="s">
        <v>22</v>
      </c>
      <c r="I10" s="3"/>
      <c r="J10" s="3"/>
      <c r="K10" s="3"/>
    </row>
    <row r="11" spans="1:8" ht="15">
      <c r="A11" s="61" t="s">
        <v>13</v>
      </c>
      <c r="B11" s="4" t="s">
        <v>9</v>
      </c>
      <c r="C11" s="13"/>
      <c r="D11" s="13"/>
      <c r="E11" s="13"/>
      <c r="F11" s="28">
        <v>0</v>
      </c>
      <c r="G11" s="16">
        <v>18930</v>
      </c>
      <c r="H11" s="31">
        <f>F11*G11</f>
        <v>0</v>
      </c>
    </row>
    <row r="12" spans="1:8" ht="15">
      <c r="A12" s="62"/>
      <c r="B12" s="5" t="s">
        <v>10</v>
      </c>
      <c r="C12" s="14"/>
      <c r="D12" s="14"/>
      <c r="E12" s="14"/>
      <c r="F12" s="29">
        <v>0</v>
      </c>
      <c r="G12" s="17">
        <v>5030</v>
      </c>
      <c r="H12" s="32">
        <f aca="true" t="shared" si="0" ref="H12:H19">F12*G12</f>
        <v>0</v>
      </c>
    </row>
    <row r="13" spans="1:8" ht="15.75" thickBot="1">
      <c r="A13" s="63"/>
      <c r="B13" s="6" t="s">
        <v>11</v>
      </c>
      <c r="C13" s="15"/>
      <c r="D13" s="15"/>
      <c r="E13" s="15"/>
      <c r="F13" s="30">
        <v>0</v>
      </c>
      <c r="G13" s="18">
        <v>9500</v>
      </c>
      <c r="H13" s="33">
        <f t="shared" si="0"/>
        <v>0</v>
      </c>
    </row>
    <row r="14" spans="1:8" ht="15">
      <c r="A14" s="61" t="s">
        <v>14</v>
      </c>
      <c r="B14" s="4" t="s">
        <v>11</v>
      </c>
      <c r="C14" s="13"/>
      <c r="D14" s="13"/>
      <c r="E14" s="13"/>
      <c r="F14" s="28">
        <v>0</v>
      </c>
      <c r="G14" s="16">
        <v>6400</v>
      </c>
      <c r="H14" s="31">
        <f t="shared" si="0"/>
        <v>0</v>
      </c>
    </row>
    <row r="15" spans="1:8" ht="15.75" thickBot="1">
      <c r="A15" s="63"/>
      <c r="B15" s="6" t="s">
        <v>12</v>
      </c>
      <c r="C15" s="15"/>
      <c r="D15" s="15"/>
      <c r="E15" s="15"/>
      <c r="F15" s="30">
        <v>0</v>
      </c>
      <c r="G15" s="18">
        <v>3210</v>
      </c>
      <c r="H15" s="33">
        <f>F15*G15</f>
        <v>0</v>
      </c>
    </row>
    <row r="16" spans="1:8" ht="15">
      <c r="A16" s="61" t="s">
        <v>15</v>
      </c>
      <c r="B16" s="4" t="s">
        <v>9</v>
      </c>
      <c r="C16" s="13"/>
      <c r="D16" s="13"/>
      <c r="E16" s="13"/>
      <c r="F16" s="28">
        <v>0</v>
      </c>
      <c r="G16" s="19">
        <v>155000</v>
      </c>
      <c r="H16" s="31">
        <f t="shared" si="0"/>
        <v>0</v>
      </c>
    </row>
    <row r="17" spans="1:8" ht="15">
      <c r="A17" s="62"/>
      <c r="B17" s="5" t="s">
        <v>10</v>
      </c>
      <c r="C17" s="14"/>
      <c r="D17" s="14"/>
      <c r="E17" s="14"/>
      <c r="F17" s="29">
        <v>0</v>
      </c>
      <c r="G17" s="17">
        <v>60350</v>
      </c>
      <c r="H17" s="32">
        <f t="shared" si="0"/>
        <v>0</v>
      </c>
    </row>
    <row r="18" spans="1:8" ht="15">
      <c r="A18" s="62"/>
      <c r="B18" s="5" t="s">
        <v>11</v>
      </c>
      <c r="C18" s="14"/>
      <c r="D18" s="14"/>
      <c r="E18" s="14"/>
      <c r="F18" s="29">
        <v>0</v>
      </c>
      <c r="G18" s="17">
        <v>16780</v>
      </c>
      <c r="H18" s="32">
        <f t="shared" si="0"/>
        <v>0</v>
      </c>
    </row>
    <row r="19" spans="1:8" ht="15.75" thickBot="1">
      <c r="A19" s="62"/>
      <c r="B19" s="35" t="s">
        <v>12</v>
      </c>
      <c r="C19" s="36"/>
      <c r="D19" s="36"/>
      <c r="E19" s="36"/>
      <c r="F19" s="37">
        <v>0</v>
      </c>
      <c r="G19" s="17">
        <v>1790</v>
      </c>
      <c r="H19" s="32">
        <f t="shared" si="0"/>
        <v>0</v>
      </c>
    </row>
    <row r="20" spans="1:9" ht="15.75" thickBot="1">
      <c r="A20" s="9" t="s">
        <v>20</v>
      </c>
      <c r="B20" s="10"/>
      <c r="C20" s="10"/>
      <c r="D20" s="10"/>
      <c r="E20" s="10"/>
      <c r="F20" s="10"/>
      <c r="G20" s="11"/>
      <c r="H20" s="27">
        <f>SUM(H11:H19)</f>
        <v>0</v>
      </c>
      <c r="I20" s="26"/>
    </row>
  </sheetData>
  <mergeCells count="3">
    <mergeCell ref="A11:A13"/>
    <mergeCell ref="A14:A15"/>
    <mergeCell ref="A16:A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D9588-C162-4C6F-8343-6CC2BE98DDD3}">
  <dimension ref="A1:K20"/>
  <sheetViews>
    <sheetView workbookViewId="0" topLeftCell="A1">
      <selection activeCell="G19" sqref="G19"/>
    </sheetView>
  </sheetViews>
  <sheetFormatPr defaultColWidth="9.140625" defaultRowHeight="15"/>
  <cols>
    <col min="1" max="1" width="35.7109375" style="0" customWidth="1"/>
    <col min="2" max="2" width="11.00390625" style="0" customWidth="1"/>
    <col min="3" max="3" width="11.28125" style="0" customWidth="1"/>
    <col min="4" max="4" width="10.57421875" style="0" customWidth="1"/>
    <col min="5" max="5" width="30.8515625" style="0" customWidth="1"/>
    <col min="6" max="6" width="15.28125" style="0" customWidth="1"/>
    <col min="7" max="7" width="18.7109375" style="0" customWidth="1"/>
    <col min="8" max="8" width="23.140625" style="0" customWidth="1"/>
    <col min="9" max="9" width="25.7109375" style="0" customWidth="1"/>
    <col min="10" max="10" width="11.140625" style="0" customWidth="1"/>
  </cols>
  <sheetData>
    <row r="1" ht="21">
      <c r="A1" s="2" t="s">
        <v>19</v>
      </c>
    </row>
    <row r="2" ht="21.75" thickBot="1">
      <c r="A2" s="2" t="s">
        <v>1</v>
      </c>
    </row>
    <row r="3" spans="1:2" ht="15.75" thickBot="1">
      <c r="A3" s="20" t="s">
        <v>30</v>
      </c>
      <c r="B3" s="12"/>
    </row>
    <row r="5" ht="15">
      <c r="A5" s="1" t="s">
        <v>24</v>
      </c>
    </row>
    <row r="6" ht="15">
      <c r="A6" s="1" t="s">
        <v>0</v>
      </c>
    </row>
    <row r="7" ht="15">
      <c r="A7" s="1" t="s">
        <v>29</v>
      </c>
    </row>
    <row r="8" ht="15">
      <c r="A8" s="1" t="s">
        <v>18</v>
      </c>
    </row>
    <row r="9" ht="15.75" thickBot="1"/>
    <row r="10" spans="1:11" ht="45.75" thickBot="1">
      <c r="A10" s="7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21</v>
      </c>
      <c r="H10" s="8" t="s">
        <v>22</v>
      </c>
      <c r="I10" s="3"/>
      <c r="J10" s="3"/>
      <c r="K10" s="3"/>
    </row>
    <row r="11" spans="1:8" ht="15">
      <c r="A11" s="61" t="s">
        <v>13</v>
      </c>
      <c r="B11" s="4" t="s">
        <v>9</v>
      </c>
      <c r="C11" s="13"/>
      <c r="D11" s="13"/>
      <c r="E11" s="13"/>
      <c r="F11" s="55">
        <v>0</v>
      </c>
      <c r="G11" s="16">
        <v>5600</v>
      </c>
      <c r="H11" s="53">
        <f>F11*G11</f>
        <v>0</v>
      </c>
    </row>
    <row r="12" spans="1:8" ht="15">
      <c r="A12" s="62"/>
      <c r="B12" s="50" t="s">
        <v>10</v>
      </c>
      <c r="C12" s="51"/>
      <c r="D12" s="51"/>
      <c r="E12" s="51"/>
      <c r="F12" s="29">
        <v>0</v>
      </c>
      <c r="G12" s="52">
        <v>6000</v>
      </c>
      <c r="H12" s="23">
        <f aca="true" t="shared" si="0" ref="H12:H13">F12*G12</f>
        <v>0</v>
      </c>
    </row>
    <row r="13" spans="1:8" ht="15">
      <c r="A13" s="62"/>
      <c r="B13" s="5" t="s">
        <v>11</v>
      </c>
      <c r="C13" s="14"/>
      <c r="D13" s="14"/>
      <c r="E13" s="14"/>
      <c r="F13" s="56">
        <v>0</v>
      </c>
      <c r="G13" s="17">
        <v>11000</v>
      </c>
      <c r="H13" s="54">
        <f t="shared" si="0"/>
        <v>0</v>
      </c>
    </row>
    <row r="14" spans="1:8" ht="15.75" thickBot="1">
      <c r="A14" s="63"/>
      <c r="B14" s="6" t="s">
        <v>12</v>
      </c>
      <c r="C14" s="15"/>
      <c r="D14" s="15"/>
      <c r="E14" s="15"/>
      <c r="F14" s="30">
        <v>0</v>
      </c>
      <c r="G14" s="18">
        <v>2300</v>
      </c>
      <c r="H14" s="22">
        <f aca="true" t="shared" si="1" ref="H14:H19">F14*G14</f>
        <v>0</v>
      </c>
    </row>
    <row r="15" spans="1:8" ht="15.75" thickBot="1">
      <c r="A15" s="49" t="s">
        <v>14</v>
      </c>
      <c r="B15" s="50" t="s">
        <v>11</v>
      </c>
      <c r="C15" s="51"/>
      <c r="D15" s="51"/>
      <c r="E15" s="51"/>
      <c r="F15" s="28">
        <v>0</v>
      </c>
      <c r="G15" s="34">
        <v>9000</v>
      </c>
      <c r="H15" s="22">
        <f t="shared" si="1"/>
        <v>0</v>
      </c>
    </row>
    <row r="16" spans="1:8" ht="15">
      <c r="A16" s="61" t="s">
        <v>15</v>
      </c>
      <c r="B16" s="4" t="s">
        <v>9</v>
      </c>
      <c r="C16" s="13"/>
      <c r="D16" s="13"/>
      <c r="E16" s="13"/>
      <c r="F16" s="28">
        <v>0</v>
      </c>
      <c r="G16" s="19">
        <v>173000</v>
      </c>
      <c r="H16" s="21">
        <f t="shared" si="1"/>
        <v>0</v>
      </c>
    </row>
    <row r="17" spans="1:8" ht="15">
      <c r="A17" s="62"/>
      <c r="B17" s="5" t="s">
        <v>10</v>
      </c>
      <c r="C17" s="14"/>
      <c r="D17" s="14"/>
      <c r="E17" s="14"/>
      <c r="F17" s="29">
        <v>0</v>
      </c>
      <c r="G17" s="17">
        <v>36500</v>
      </c>
      <c r="H17" s="23">
        <f t="shared" si="1"/>
        <v>0</v>
      </c>
    </row>
    <row r="18" spans="1:8" ht="15">
      <c r="A18" s="62"/>
      <c r="B18" s="5" t="s">
        <v>11</v>
      </c>
      <c r="C18" s="14"/>
      <c r="D18" s="14"/>
      <c r="E18" s="14"/>
      <c r="F18" s="29">
        <v>0</v>
      </c>
      <c r="G18" s="17">
        <v>31000</v>
      </c>
      <c r="H18" s="23">
        <f t="shared" si="1"/>
        <v>0</v>
      </c>
    </row>
    <row r="19" spans="1:8" ht="15.75" thickBot="1">
      <c r="A19" s="62"/>
      <c r="B19" s="35" t="s">
        <v>12</v>
      </c>
      <c r="C19" s="36"/>
      <c r="D19" s="36"/>
      <c r="E19" s="36"/>
      <c r="F19" s="37">
        <v>0</v>
      </c>
      <c r="G19" s="17">
        <v>6000</v>
      </c>
      <c r="H19" s="23">
        <f t="shared" si="1"/>
        <v>0</v>
      </c>
    </row>
    <row r="20" spans="1:9" ht="15.75" thickBot="1">
      <c r="A20" s="9" t="s">
        <v>20</v>
      </c>
      <c r="B20" s="10"/>
      <c r="C20" s="10"/>
      <c r="D20" s="10"/>
      <c r="E20" s="10"/>
      <c r="F20" s="10"/>
      <c r="G20" s="11"/>
      <c r="H20" s="27">
        <f>SUM(H11:H19)</f>
        <v>0</v>
      </c>
      <c r="I20" s="26"/>
    </row>
  </sheetData>
  <mergeCells count="2">
    <mergeCell ref="A11:A14"/>
    <mergeCell ref="A16:A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343B1-BB13-4CEC-82D1-995991F34C6D}">
  <dimension ref="A1:K20"/>
  <sheetViews>
    <sheetView workbookViewId="0" topLeftCell="A1">
      <selection activeCell="H17" sqref="H17"/>
    </sheetView>
  </sheetViews>
  <sheetFormatPr defaultColWidth="9.140625" defaultRowHeight="15"/>
  <cols>
    <col min="1" max="1" width="35.7109375" style="0" customWidth="1"/>
    <col min="2" max="2" width="10.7109375" style="0" customWidth="1"/>
    <col min="3" max="3" width="11.28125" style="0" customWidth="1"/>
    <col min="4" max="4" width="10.57421875" style="0" customWidth="1"/>
    <col min="5" max="5" width="30.8515625" style="0" customWidth="1"/>
    <col min="6" max="6" width="15.28125" style="0" customWidth="1"/>
    <col min="7" max="7" width="18.7109375" style="0" customWidth="1"/>
    <col min="8" max="8" width="23.140625" style="0" customWidth="1"/>
    <col min="9" max="9" width="25.7109375" style="0" customWidth="1"/>
    <col min="10" max="10" width="11.140625" style="0" customWidth="1"/>
  </cols>
  <sheetData>
    <row r="1" ht="21">
      <c r="A1" s="2" t="s">
        <v>19</v>
      </c>
    </row>
    <row r="2" ht="21.75" thickBot="1">
      <c r="A2" s="2" t="s">
        <v>1</v>
      </c>
    </row>
    <row r="3" spans="1:2" ht="15.75" thickBot="1">
      <c r="A3" s="20" t="s">
        <v>31</v>
      </c>
      <c r="B3" s="12"/>
    </row>
    <row r="5" ht="15">
      <c r="A5" s="1" t="s">
        <v>24</v>
      </c>
    </row>
    <row r="6" ht="15">
      <c r="A6" s="1" t="s">
        <v>0</v>
      </c>
    </row>
    <row r="7" ht="15">
      <c r="A7" s="1" t="s">
        <v>29</v>
      </c>
    </row>
    <row r="8" ht="15">
      <c r="A8" s="1" t="s">
        <v>18</v>
      </c>
    </row>
    <row r="9" ht="15.75" thickBot="1"/>
    <row r="10" spans="1:11" ht="45.75" thickBot="1">
      <c r="A10" s="7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21</v>
      </c>
      <c r="H10" s="8" t="s">
        <v>22</v>
      </c>
      <c r="I10" s="3"/>
      <c r="J10" s="3"/>
      <c r="K10" s="3"/>
    </row>
    <row r="11" spans="1:8" ht="15">
      <c r="A11" s="61" t="s">
        <v>13</v>
      </c>
      <c r="B11" s="4" t="s">
        <v>9</v>
      </c>
      <c r="C11" s="13"/>
      <c r="D11" s="13"/>
      <c r="E11" s="13"/>
      <c r="F11" s="28">
        <v>0</v>
      </c>
      <c r="G11" s="59">
        <v>1250</v>
      </c>
      <c r="H11" s="21">
        <f>F11*G11</f>
        <v>0</v>
      </c>
    </row>
    <row r="12" spans="1:8" ht="15">
      <c r="A12" s="62"/>
      <c r="B12" s="57" t="s">
        <v>10</v>
      </c>
      <c r="C12" s="58"/>
      <c r="D12" s="58"/>
      <c r="E12" s="58"/>
      <c r="F12" s="56">
        <v>0</v>
      </c>
      <c r="G12" s="67">
        <v>1450</v>
      </c>
      <c r="H12" s="54">
        <f>F12*G12</f>
        <v>0</v>
      </c>
    </row>
    <row r="13" spans="1:8" ht="15">
      <c r="A13" s="62"/>
      <c r="B13" s="5" t="s">
        <v>11</v>
      </c>
      <c r="C13" s="14"/>
      <c r="D13" s="14"/>
      <c r="E13" s="14"/>
      <c r="F13" s="29">
        <v>0</v>
      </c>
      <c r="G13" s="17">
        <v>3650</v>
      </c>
      <c r="H13" s="23">
        <f aca="true" t="shared" si="0" ref="H13:H19">F13*G13</f>
        <v>0</v>
      </c>
    </row>
    <row r="14" spans="1:8" ht="15.75" thickBot="1">
      <c r="A14" s="63"/>
      <c r="B14" s="6" t="s">
        <v>12</v>
      </c>
      <c r="C14" s="15"/>
      <c r="D14" s="15"/>
      <c r="E14" s="15"/>
      <c r="F14" s="30">
        <v>0</v>
      </c>
      <c r="G14" s="60">
        <v>500</v>
      </c>
      <c r="H14" s="22">
        <f t="shared" si="0"/>
        <v>0</v>
      </c>
    </row>
    <row r="15" spans="1:8" ht="15.75" thickBot="1">
      <c r="A15" s="43" t="s">
        <v>14</v>
      </c>
      <c r="B15" s="4" t="s">
        <v>11</v>
      </c>
      <c r="C15" s="13"/>
      <c r="D15" s="13"/>
      <c r="E15" s="13"/>
      <c r="F15" s="28">
        <v>0</v>
      </c>
      <c r="G15" s="34">
        <v>17500</v>
      </c>
      <c r="H15" s="21">
        <f t="shared" si="0"/>
        <v>0</v>
      </c>
    </row>
    <row r="16" spans="1:8" ht="15">
      <c r="A16" s="61" t="s">
        <v>15</v>
      </c>
      <c r="B16" s="4" t="s">
        <v>9</v>
      </c>
      <c r="C16" s="13"/>
      <c r="D16" s="13"/>
      <c r="E16" s="13"/>
      <c r="F16" s="28">
        <v>0</v>
      </c>
      <c r="G16" s="19">
        <v>158700</v>
      </c>
      <c r="H16" s="21">
        <f t="shared" si="0"/>
        <v>0</v>
      </c>
    </row>
    <row r="17" spans="1:8" ht="15">
      <c r="A17" s="62"/>
      <c r="B17" s="5" t="s">
        <v>10</v>
      </c>
      <c r="C17" s="14"/>
      <c r="D17" s="14"/>
      <c r="E17" s="14"/>
      <c r="F17" s="29">
        <v>0</v>
      </c>
      <c r="G17" s="17">
        <v>68420</v>
      </c>
      <c r="H17" s="23">
        <f t="shared" si="0"/>
        <v>0</v>
      </c>
    </row>
    <row r="18" spans="1:8" ht="15">
      <c r="A18" s="62"/>
      <c r="B18" s="5" t="s">
        <v>11</v>
      </c>
      <c r="C18" s="14"/>
      <c r="D18" s="14"/>
      <c r="E18" s="14"/>
      <c r="F18" s="29">
        <v>0</v>
      </c>
      <c r="G18" s="17">
        <v>35900</v>
      </c>
      <c r="H18" s="23">
        <f t="shared" si="0"/>
        <v>0</v>
      </c>
    </row>
    <row r="19" spans="1:8" ht="15.75" thickBot="1">
      <c r="A19" s="62"/>
      <c r="B19" s="35" t="s">
        <v>12</v>
      </c>
      <c r="C19" s="36"/>
      <c r="D19" s="36"/>
      <c r="E19" s="36"/>
      <c r="F19" s="37">
        <v>0</v>
      </c>
      <c r="G19" s="17">
        <v>3800</v>
      </c>
      <c r="H19" s="23">
        <f t="shared" si="0"/>
        <v>0</v>
      </c>
    </row>
    <row r="20" spans="1:9" ht="15.75" thickBot="1">
      <c r="A20" s="9" t="s">
        <v>20</v>
      </c>
      <c r="B20" s="10"/>
      <c r="C20" s="10"/>
      <c r="D20" s="10"/>
      <c r="E20" s="10"/>
      <c r="F20" s="10"/>
      <c r="G20" s="11"/>
      <c r="H20" s="27">
        <f>SUM(H11:H19)</f>
        <v>0</v>
      </c>
      <c r="I20" s="26"/>
    </row>
  </sheetData>
  <mergeCells count="2">
    <mergeCell ref="A11:A14"/>
    <mergeCell ref="A16:A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231C1-7EDC-4481-96D6-36CC5EAA94DE}">
  <dimension ref="A1:K13"/>
  <sheetViews>
    <sheetView workbookViewId="0" topLeftCell="A1">
      <selection activeCell="A3" sqref="A3"/>
    </sheetView>
  </sheetViews>
  <sheetFormatPr defaultColWidth="9.140625" defaultRowHeight="15"/>
  <cols>
    <col min="1" max="1" width="36.7109375" style="0" customWidth="1"/>
    <col min="2" max="2" width="9.57421875" style="0" customWidth="1"/>
    <col min="3" max="3" width="12.421875" style="0" customWidth="1"/>
    <col min="4" max="4" width="10.57421875" style="0" customWidth="1"/>
    <col min="5" max="5" width="30.8515625" style="0" customWidth="1"/>
    <col min="6" max="6" width="10.7109375" style="0" customWidth="1"/>
    <col min="7" max="7" width="19.28125" style="0" customWidth="1"/>
    <col min="8" max="8" width="23.140625" style="0" customWidth="1"/>
    <col min="9" max="9" width="26.00390625" style="0" customWidth="1"/>
    <col min="10" max="10" width="11.140625" style="0" customWidth="1"/>
  </cols>
  <sheetData>
    <row r="1" ht="21">
      <c r="A1" s="2" t="s">
        <v>19</v>
      </c>
    </row>
    <row r="2" ht="21.75" thickBot="1">
      <c r="A2" s="2" t="s">
        <v>1</v>
      </c>
    </row>
    <row r="3" spans="1:3" ht="15.75" thickBot="1">
      <c r="A3" s="24" t="s">
        <v>34</v>
      </c>
      <c r="B3" s="12"/>
      <c r="C3" s="12"/>
    </row>
    <row r="5" ht="15">
      <c r="A5" s="1" t="s">
        <v>24</v>
      </c>
    </row>
    <row r="6" ht="15">
      <c r="A6" s="1" t="s">
        <v>0</v>
      </c>
    </row>
    <row r="7" ht="15">
      <c r="A7" s="1" t="s">
        <v>29</v>
      </c>
    </row>
    <row r="8" ht="15">
      <c r="A8" s="1" t="s">
        <v>17</v>
      </c>
    </row>
    <row r="9" ht="15.75" thickBot="1"/>
    <row r="10" spans="1:11" ht="60.75" thickBot="1">
      <c r="A10" s="7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21</v>
      </c>
      <c r="H10" s="8" t="s">
        <v>22</v>
      </c>
      <c r="I10" s="3"/>
      <c r="J10" s="3"/>
      <c r="K10" s="3"/>
    </row>
    <row r="11" spans="1:8" ht="15">
      <c r="A11" s="64" t="s">
        <v>26</v>
      </c>
      <c r="B11" s="4" t="s">
        <v>11</v>
      </c>
      <c r="C11" s="13"/>
      <c r="D11" s="13"/>
      <c r="E11" s="13"/>
      <c r="F11" s="28">
        <v>0</v>
      </c>
      <c r="G11" s="16">
        <v>30560</v>
      </c>
      <c r="H11" s="21">
        <f aca="true" t="shared" si="0" ref="H11:H12">F11*G11</f>
        <v>0</v>
      </c>
    </row>
    <row r="12" spans="1:8" ht="15.75" thickBot="1">
      <c r="A12" s="65"/>
      <c r="B12" s="6" t="s">
        <v>16</v>
      </c>
      <c r="C12" s="15"/>
      <c r="D12" s="15"/>
      <c r="E12" s="15"/>
      <c r="F12" s="30">
        <v>0</v>
      </c>
      <c r="G12" s="18">
        <v>84170</v>
      </c>
      <c r="H12" s="22">
        <f t="shared" si="0"/>
        <v>0</v>
      </c>
    </row>
    <row r="13" spans="1:9" ht="15.75" thickBot="1">
      <c r="A13" s="9" t="s">
        <v>20</v>
      </c>
      <c r="B13" s="10"/>
      <c r="C13" s="10"/>
      <c r="D13" s="10"/>
      <c r="E13" s="10"/>
      <c r="F13" s="10"/>
      <c r="G13" s="11"/>
      <c r="H13" s="27">
        <f>SUM(H11:H12)</f>
        <v>0</v>
      </c>
      <c r="I13" s="26"/>
    </row>
  </sheetData>
  <mergeCells count="1">
    <mergeCell ref="A11:A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27B59-AF27-4F6C-B9AD-6C7D4257F81D}">
  <dimension ref="A1:K14"/>
  <sheetViews>
    <sheetView workbookViewId="0" topLeftCell="A2">
      <selection activeCell="A4" sqref="A4"/>
    </sheetView>
  </sheetViews>
  <sheetFormatPr defaultColWidth="9.140625" defaultRowHeight="15"/>
  <cols>
    <col min="1" max="1" width="36.7109375" style="0" customWidth="1"/>
    <col min="2" max="2" width="9.57421875" style="0" customWidth="1"/>
    <col min="3" max="3" width="14.7109375" style="0" customWidth="1"/>
    <col min="4" max="4" width="11.8515625" style="0" customWidth="1"/>
    <col min="5" max="5" width="30.8515625" style="0" customWidth="1"/>
    <col min="6" max="6" width="10.7109375" style="0" customWidth="1"/>
    <col min="7" max="7" width="14.28125" style="0" customWidth="1"/>
    <col min="8" max="8" width="22.57421875" style="0" customWidth="1"/>
    <col min="9" max="9" width="25.7109375" style="0" customWidth="1"/>
    <col min="10" max="10" width="11.140625" style="0" customWidth="1"/>
  </cols>
  <sheetData>
    <row r="1" ht="21">
      <c r="A1" s="2" t="s">
        <v>19</v>
      </c>
    </row>
    <row r="2" ht="21">
      <c r="A2" s="2" t="s">
        <v>19</v>
      </c>
    </row>
    <row r="3" ht="21.75" thickBot="1">
      <c r="A3" s="2" t="s">
        <v>1</v>
      </c>
    </row>
    <row r="4" spans="1:3" ht="15.75" thickBot="1">
      <c r="A4" s="24" t="s">
        <v>33</v>
      </c>
      <c r="B4" s="12"/>
      <c r="C4" s="12"/>
    </row>
    <row r="6" ht="15">
      <c r="A6" s="1" t="s">
        <v>24</v>
      </c>
    </row>
    <row r="7" ht="15">
      <c r="A7" s="1" t="s">
        <v>0</v>
      </c>
    </row>
    <row r="8" ht="15">
      <c r="A8" s="1" t="s">
        <v>29</v>
      </c>
    </row>
    <row r="9" ht="15">
      <c r="A9" s="25" t="s">
        <v>18</v>
      </c>
    </row>
    <row r="10" ht="15.75" thickBot="1"/>
    <row r="11" spans="1:11" ht="60.75" thickBot="1">
      <c r="A11" s="7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21</v>
      </c>
      <c r="H11" s="8" t="s">
        <v>22</v>
      </c>
      <c r="I11" s="3"/>
      <c r="J11" s="3"/>
      <c r="K11" s="3"/>
    </row>
    <row r="12" spans="1:8" ht="15">
      <c r="A12" s="64" t="s">
        <v>27</v>
      </c>
      <c r="B12" s="4" t="s">
        <v>11</v>
      </c>
      <c r="C12" s="13"/>
      <c r="D12" s="13"/>
      <c r="E12" s="13"/>
      <c r="F12" s="28">
        <v>0</v>
      </c>
      <c r="G12" s="16">
        <v>36040</v>
      </c>
      <c r="H12" s="21">
        <f aca="true" t="shared" si="0" ref="H12:H13">F12*G12</f>
        <v>0</v>
      </c>
    </row>
    <row r="13" spans="1:8" ht="15.75" thickBot="1">
      <c r="A13" s="65"/>
      <c r="B13" s="6" t="s">
        <v>16</v>
      </c>
      <c r="C13" s="15"/>
      <c r="D13" s="15"/>
      <c r="E13" s="15"/>
      <c r="F13" s="30">
        <v>0</v>
      </c>
      <c r="G13" s="18">
        <v>18500</v>
      </c>
      <c r="H13" s="22">
        <f t="shared" si="0"/>
        <v>0</v>
      </c>
    </row>
    <row r="14" spans="1:9" ht="15.75" thickBot="1">
      <c r="A14" s="9" t="s">
        <v>20</v>
      </c>
      <c r="B14" s="10"/>
      <c r="C14" s="10"/>
      <c r="D14" s="10"/>
      <c r="E14" s="10"/>
      <c r="F14" s="10"/>
      <c r="G14" s="11"/>
      <c r="H14" s="27">
        <f>SUM(H12:H13)</f>
        <v>0</v>
      </c>
      <c r="I14" s="26"/>
    </row>
  </sheetData>
  <mergeCells count="1">
    <mergeCell ref="A12:A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D3C27-1DDD-4AC1-8C83-F401034B5F1B}">
  <dimension ref="A1:K13"/>
  <sheetViews>
    <sheetView workbookViewId="0" topLeftCell="A1">
      <selection activeCell="E17" sqref="E17"/>
    </sheetView>
  </sheetViews>
  <sheetFormatPr defaultColWidth="9.140625" defaultRowHeight="15"/>
  <cols>
    <col min="1" max="1" width="36.7109375" style="0" customWidth="1"/>
    <col min="2" max="2" width="9.57421875" style="0" customWidth="1"/>
    <col min="3" max="3" width="13.28125" style="0" customWidth="1"/>
    <col min="4" max="4" width="10.57421875" style="0" customWidth="1"/>
    <col min="5" max="5" width="30.8515625" style="0" customWidth="1"/>
    <col min="6" max="6" width="10.7109375" style="0" customWidth="1"/>
    <col min="7" max="7" width="19.28125" style="0" customWidth="1"/>
    <col min="8" max="8" width="23.140625" style="0" customWidth="1"/>
    <col min="9" max="9" width="26.00390625" style="0" customWidth="1"/>
    <col min="10" max="10" width="11.140625" style="0" customWidth="1"/>
  </cols>
  <sheetData>
    <row r="1" ht="21">
      <c r="A1" s="2" t="s">
        <v>19</v>
      </c>
    </row>
    <row r="2" ht="21.75" thickBot="1">
      <c r="A2" s="2" t="s">
        <v>1</v>
      </c>
    </row>
    <row r="3" spans="1:3" ht="15.75" thickBot="1">
      <c r="A3" s="24" t="s">
        <v>32</v>
      </c>
      <c r="B3" s="12"/>
      <c r="C3" s="12"/>
    </row>
    <row r="5" ht="15">
      <c r="A5" s="1" t="s">
        <v>24</v>
      </c>
    </row>
    <row r="6" ht="15">
      <c r="A6" s="1" t="s">
        <v>0</v>
      </c>
    </row>
    <row r="7" ht="15">
      <c r="A7" s="1" t="s">
        <v>23</v>
      </c>
    </row>
    <row r="8" ht="15">
      <c r="A8" s="1" t="s">
        <v>17</v>
      </c>
    </row>
    <row r="9" ht="15.75" thickBot="1"/>
    <row r="10" spans="1:11" ht="60.75" thickBot="1">
      <c r="A10" s="7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21</v>
      </c>
      <c r="H10" s="8" t="s">
        <v>22</v>
      </c>
      <c r="I10" s="3"/>
      <c r="J10" s="3"/>
      <c r="K10" s="3"/>
    </row>
    <row r="11" spans="1:11" ht="16.5" customHeight="1">
      <c r="A11" s="64" t="s">
        <v>25</v>
      </c>
      <c r="B11" s="44" t="s">
        <v>11</v>
      </c>
      <c r="C11" s="45"/>
      <c r="D11" s="45"/>
      <c r="E11" s="45"/>
      <c r="F11" s="46">
        <v>0</v>
      </c>
      <c r="G11" s="47">
        <v>2000</v>
      </c>
      <c r="H11" s="48">
        <f>F11*G11</f>
        <v>0</v>
      </c>
      <c r="I11" s="3"/>
      <c r="J11" s="3"/>
      <c r="K11" s="3"/>
    </row>
    <row r="12" spans="1:8" ht="14.25" customHeight="1" thickBot="1">
      <c r="A12" s="66"/>
      <c r="B12" s="38" t="s">
        <v>16</v>
      </c>
      <c r="C12" s="39"/>
      <c r="D12" s="39"/>
      <c r="E12" s="39"/>
      <c r="F12" s="40">
        <v>0</v>
      </c>
      <c r="G12" s="41">
        <v>33000</v>
      </c>
      <c r="H12" s="42">
        <f>F12*G12</f>
        <v>0</v>
      </c>
    </row>
    <row r="13" spans="1:9" ht="15.75" thickBot="1">
      <c r="A13" s="9" t="s">
        <v>20</v>
      </c>
      <c r="B13" s="10"/>
      <c r="C13" s="10"/>
      <c r="D13" s="10"/>
      <c r="E13" s="10"/>
      <c r="F13" s="10"/>
      <c r="G13" s="11"/>
      <c r="H13" s="27">
        <f>SUM(H11:H12)</f>
        <v>0</v>
      </c>
      <c r="I13" s="26"/>
    </row>
  </sheetData>
  <mergeCells count="1">
    <mergeCell ref="A11:A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E1B4-AEFA-4764-A5B1-9D6EC3F1B1EB}">
  <dimension ref="A1:K13"/>
  <sheetViews>
    <sheetView tabSelected="1" workbookViewId="0" topLeftCell="A1">
      <selection activeCell="G4" sqref="G4"/>
    </sheetView>
  </sheetViews>
  <sheetFormatPr defaultColWidth="9.140625" defaultRowHeight="15"/>
  <cols>
    <col min="1" max="1" width="36.7109375" style="0" customWidth="1"/>
    <col min="2" max="2" width="9.57421875" style="0" customWidth="1"/>
    <col min="3" max="3" width="14.7109375" style="0" customWidth="1"/>
    <col min="4" max="4" width="14.00390625" style="0" customWidth="1"/>
    <col min="5" max="5" width="30.8515625" style="0" customWidth="1"/>
    <col min="6" max="6" width="10.7109375" style="0" customWidth="1"/>
    <col min="7" max="7" width="14.28125" style="0" customWidth="1"/>
    <col min="8" max="8" width="22.57421875" style="0" customWidth="1"/>
    <col min="9" max="9" width="25.7109375" style="0" customWidth="1"/>
    <col min="10" max="10" width="11.140625" style="0" customWidth="1"/>
  </cols>
  <sheetData>
    <row r="1" ht="21">
      <c r="A1" s="2" t="s">
        <v>19</v>
      </c>
    </row>
    <row r="2" ht="21.75" thickBot="1">
      <c r="A2" s="2" t="s">
        <v>1</v>
      </c>
    </row>
    <row r="3" spans="1:5" ht="15.75" thickBot="1">
      <c r="A3" s="24" t="s">
        <v>35</v>
      </c>
      <c r="B3" s="12"/>
      <c r="C3" s="12"/>
      <c r="D3" s="12"/>
      <c r="E3" s="26"/>
    </row>
    <row r="5" ht="15">
      <c r="A5" s="1" t="s">
        <v>24</v>
      </c>
    </row>
    <row r="6" ht="15">
      <c r="A6" s="1" t="s">
        <v>0</v>
      </c>
    </row>
    <row r="7" ht="15">
      <c r="A7" s="1" t="s">
        <v>29</v>
      </c>
    </row>
    <row r="8" ht="15">
      <c r="A8" s="25" t="s">
        <v>18</v>
      </c>
    </row>
    <row r="9" ht="15.75" thickBot="1"/>
    <row r="10" spans="1:11" ht="60.75" thickBot="1">
      <c r="A10" s="7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21</v>
      </c>
      <c r="H10" s="8" t="s">
        <v>22</v>
      </c>
      <c r="I10" s="3"/>
      <c r="J10" s="3"/>
      <c r="K10" s="3"/>
    </row>
    <row r="11" spans="1:8" ht="15">
      <c r="A11" s="64" t="s">
        <v>28</v>
      </c>
      <c r="B11" s="4" t="s">
        <v>11</v>
      </c>
      <c r="C11" s="13"/>
      <c r="D11" s="13"/>
      <c r="E11" s="13"/>
      <c r="F11" s="28">
        <v>0</v>
      </c>
      <c r="G11" s="16">
        <v>800</v>
      </c>
      <c r="H11" s="21">
        <f aca="true" t="shared" si="0" ref="H11:H12">F11*G11</f>
        <v>0</v>
      </c>
    </row>
    <row r="12" spans="1:8" ht="15.75" thickBot="1">
      <c r="A12" s="65"/>
      <c r="B12" s="6" t="s">
        <v>16</v>
      </c>
      <c r="C12" s="15"/>
      <c r="D12" s="15"/>
      <c r="E12" s="15"/>
      <c r="F12" s="30">
        <v>0</v>
      </c>
      <c r="G12" s="18">
        <v>20</v>
      </c>
      <c r="H12" s="22">
        <f t="shared" si="0"/>
        <v>0</v>
      </c>
    </row>
    <row r="13" spans="1:9" ht="15.75" thickBot="1">
      <c r="A13" s="9" t="s">
        <v>20</v>
      </c>
      <c r="B13" s="10"/>
      <c r="C13" s="10"/>
      <c r="D13" s="10"/>
      <c r="E13" s="10"/>
      <c r="F13" s="10"/>
      <c r="G13" s="11"/>
      <c r="H13" s="27">
        <f>SUM(H11:H12)</f>
        <v>0</v>
      </c>
      <c r="I13" s="26"/>
    </row>
  </sheetData>
  <mergeCells count="1">
    <mergeCell ref="A11:A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FC3FE4F62AD546AE2095E1B2E7290F" ma:contentTypeVersion="13" ma:contentTypeDescription="Vytvoří nový dokument" ma:contentTypeScope="" ma:versionID="85ee04e012cac54e19eefa7b26c361fe">
  <xsd:schema xmlns:xsd="http://www.w3.org/2001/XMLSchema" xmlns:xs="http://www.w3.org/2001/XMLSchema" xmlns:p="http://schemas.microsoft.com/office/2006/metadata/properties" xmlns:ns2="c907a78e-75f2-4f05-91d0-96edef6c561b" xmlns:ns3="245e2b90-49fe-4ba6-b1b7-de318df298e8" targetNamespace="http://schemas.microsoft.com/office/2006/metadata/properties" ma:root="true" ma:fieldsID="642f996bd8e38db6a5859f26dc6315cf" ns2:_="" ns3:_="">
    <xsd:import namespace="c907a78e-75f2-4f05-91d0-96edef6c561b"/>
    <xsd:import namespace="245e2b90-49fe-4ba6-b1b7-de318df29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7a78e-75f2-4f05-91d0-96edef6c5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ed1687f4-ff3d-47d4-be9c-921a4eaf9e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2b90-49fe-4ba6-b1b7-de318df29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7a566e-be15-48d3-bf7a-16239de574a7}" ma:internalName="TaxCatchAll" ma:showField="CatchAllData" ma:web="245e2b90-49fe-4ba6-b1b7-de318df298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07a78e-75f2-4f05-91d0-96edef6c561b">
      <Terms xmlns="http://schemas.microsoft.com/office/infopath/2007/PartnerControls"/>
    </lcf76f155ced4ddcb4097134ff3c332f>
    <TaxCatchAll xmlns="245e2b90-49fe-4ba6-b1b7-de318df298e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8AF575-BC0E-4969-A5B4-03CE7EEAC3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7a78e-75f2-4f05-91d0-96edef6c561b"/>
    <ds:schemaRef ds:uri="245e2b90-49fe-4ba6-b1b7-de318df29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B27589-DF75-4250-82FC-21FFA2BFB800}">
  <ds:schemaRefs>
    <ds:schemaRef ds:uri="http://schemas.microsoft.com/office/2006/metadata/properties"/>
    <ds:schemaRef ds:uri="http://schemas.microsoft.com/office/infopath/2007/PartnerControls"/>
    <ds:schemaRef ds:uri="c907a78e-75f2-4f05-91d0-96edef6c561b"/>
    <ds:schemaRef ds:uri="245e2b90-49fe-4ba6-b1b7-de318df298e8"/>
  </ds:schemaRefs>
</ds:datastoreItem>
</file>

<file path=customXml/itemProps3.xml><?xml version="1.0" encoding="utf-8"?>
<ds:datastoreItem xmlns:ds="http://schemas.openxmlformats.org/officeDocument/2006/customXml" ds:itemID="{A6575464-6E5A-4070-A736-7F2CA968B5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Pysková Veronika,Ing.</dc:creator>
  <cp:keywords/>
  <dc:description/>
  <cp:lastModifiedBy>Pysková Veronika,Ing.</cp:lastModifiedBy>
  <dcterms:created xsi:type="dcterms:W3CDTF">2022-03-25T12:57:37Z</dcterms:created>
  <dcterms:modified xsi:type="dcterms:W3CDTF">2022-07-11T08:39:26Z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0x010100FEFC3FE4F62AD546AE2095E1B2E7290F</vt:lpwstr>
  </property>
  <property fmtid="{D5CDD505-2E9C-101B-9397-08002B2CF9AE}" pid="3" name="MediaServiceImageTags">
    <vt:lpwstr/>
  </property>
</Properties>
</file>