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60" activeTab="0"/>
  </bookViews>
  <sheets>
    <sheet name="Položkový 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<sst xmlns="http://schemas.openxmlformats.org/spreadsheetml/2006/main" count="57" uniqueCount="26">
  <si>
    <t>Kaple</t>
  </si>
  <si>
    <t>Pultové střechy</t>
  </si>
  <si>
    <t>Věž</t>
  </si>
  <si>
    <t>Velký ochoz a Botanický sál</t>
  </si>
  <si>
    <t>Palác</t>
  </si>
  <si>
    <t>Okapy</t>
  </si>
  <si>
    <t>nátěr střechy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</si>
  <si>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</si>
  <si>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vyčištění</t>
  </si>
  <si>
    <t>bm</t>
  </si>
  <si>
    <t>Obytná část a Malý ochoz</t>
  </si>
  <si>
    <t>očištění střechy, kontrola a příp. upevnění šindelů</t>
  </si>
  <si>
    <t>Příloha č. 1 smlouvy - Položkový rozpočet</t>
  </si>
  <si>
    <t>ks</t>
  </si>
  <si>
    <t>výměna šindelů</t>
  </si>
  <si>
    <t>Cena celkem (Kč bez DPH)</t>
  </si>
  <si>
    <t>Cena celkem (Kč vč. DPH)</t>
  </si>
  <si>
    <t>cena celkem 
(Kč bez DPH)</t>
  </si>
  <si>
    <t>počet MJ</t>
  </si>
  <si>
    <t>cena za MJ
(Kč bez DPH)</t>
  </si>
  <si>
    <t>MJ</t>
  </si>
  <si>
    <t>umístění</t>
  </si>
  <si>
    <t>popis položky</t>
  </si>
  <si>
    <r>
      <t xml:space="preserve">Veřejná zakázka </t>
    </r>
    <r>
      <rPr>
        <b/>
        <sz val="11"/>
        <color theme="1"/>
        <rFont val="Calibri"/>
        <family val="2"/>
        <scheme val="minor"/>
      </rPr>
      <t>Údržba šindelových střech na hradě Roštejn</t>
    </r>
  </si>
  <si>
    <t>DPH 21 %</t>
  </si>
  <si>
    <t xml:space="preserve">poř.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</si>
</sst>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Border="1"/>
    <xf numFmtId="0" fontId="0" fillId="2" borderId="2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4" fontId="0" fillId="3" borderId="1" xfId="0" applyNumberFormat="1" applyFill="1" applyBorder="1" applyProtection="1">
      <protection locked="0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 topLeftCell="A1">
      <selection activeCell="F6" sqref="F6"/>
    </sheetView>
  </sheetViews>
  <sheetFormatPr defaultColWidth="9.140625" defaultRowHeight="15"/>
  <cols>
    <col min="2" max="2" width="24.421875" style="0" customWidth="1"/>
    <col min="3" max="3" width="43.140625" style="0" bestFit="1" customWidth="1"/>
    <col min="4" max="4" width="5.7109375" style="6" customWidth="1"/>
    <col min="5" max="5" width="8.28125" style="0" bestFit="1" customWidth="1"/>
    <col min="6" max="7" width="11.8515625" style="0" customWidth="1"/>
  </cols>
  <sheetData>
    <row r="1" ht="15">
      <c r="A1" t="s">
        <v>23</v>
      </c>
    </row>
    <row r="2" ht="15">
      <c r="A2" s="1" t="s">
        <v>12</v>
      </c>
    </row>
    <row r="5" spans="1:7" s="4" customFormat="1" ht="29">
      <c r="A5" s="9" t="s">
        <v>25</v>
      </c>
      <c r="B5" s="9" t="s">
        <v>21</v>
      </c>
      <c r="C5" s="10" t="s">
        <v>22</v>
      </c>
      <c r="D5" s="11" t="s">
        <v>20</v>
      </c>
      <c r="E5" s="11" t="s">
        <v>18</v>
      </c>
      <c r="F5" s="11" t="s">
        <v>19</v>
      </c>
      <c r="G5" s="11" t="s">
        <v>17</v>
      </c>
    </row>
    <row r="6" spans="1:7" ht="16.5">
      <c r="A6" s="22">
        <v>1</v>
      </c>
      <c r="B6" s="19" t="s">
        <v>0</v>
      </c>
      <c r="C6" s="26" t="s">
        <v>11</v>
      </c>
      <c r="D6" s="5" t="s">
        <v>7</v>
      </c>
      <c r="E6" s="3">
        <v>179</v>
      </c>
      <c r="F6" s="12"/>
      <c r="G6" s="7">
        <f>E6*F6</f>
        <v>0</v>
      </c>
    </row>
    <row r="7" spans="1:7" ht="16.5" customHeight="1">
      <c r="A7" s="23"/>
      <c r="B7" s="20"/>
      <c r="C7" s="26" t="s">
        <v>14</v>
      </c>
      <c r="D7" s="5" t="s">
        <v>13</v>
      </c>
      <c r="E7" s="3">
        <f>0.02*E6</f>
        <v>3.58</v>
      </c>
      <c r="F7" s="12"/>
      <c r="G7" s="7">
        <f aca="true" t="shared" si="0" ref="G7:G24">E7*F7</f>
        <v>0</v>
      </c>
    </row>
    <row r="8" spans="1:7" ht="16.5">
      <c r="A8" s="24"/>
      <c r="B8" s="21"/>
      <c r="C8" s="26" t="s">
        <v>6</v>
      </c>
      <c r="D8" s="5" t="s">
        <v>7</v>
      </c>
      <c r="E8" s="3">
        <v>179</v>
      </c>
      <c r="F8" s="12"/>
      <c r="G8" s="7">
        <f t="shared" si="0"/>
        <v>0</v>
      </c>
    </row>
    <row r="9" spans="1:7" ht="16.5">
      <c r="A9" s="22">
        <v>2</v>
      </c>
      <c r="B9" s="19" t="s">
        <v>10</v>
      </c>
      <c r="C9" s="26" t="s">
        <v>11</v>
      </c>
      <c r="D9" s="5" t="s">
        <v>7</v>
      </c>
      <c r="E9" s="3">
        <v>340</v>
      </c>
      <c r="F9" s="12"/>
      <c r="G9" s="7">
        <f t="shared" si="0"/>
        <v>0</v>
      </c>
    </row>
    <row r="10" spans="1:7" ht="15">
      <c r="A10" s="23"/>
      <c r="B10" s="20"/>
      <c r="C10" s="26" t="s">
        <v>14</v>
      </c>
      <c r="D10" s="5" t="s">
        <v>13</v>
      </c>
      <c r="E10" s="3">
        <f>0.02*E9</f>
        <v>6.8</v>
      </c>
      <c r="F10" s="12"/>
      <c r="G10" s="7">
        <f t="shared" si="0"/>
        <v>0</v>
      </c>
    </row>
    <row r="11" spans="1:7" ht="16.5">
      <c r="A11" s="24"/>
      <c r="B11" s="21"/>
      <c r="C11" s="26" t="s">
        <v>6</v>
      </c>
      <c r="D11" s="5" t="s">
        <v>7</v>
      </c>
      <c r="E11" s="3">
        <v>340</v>
      </c>
      <c r="F11" s="12"/>
      <c r="G11" s="7">
        <f t="shared" si="0"/>
        <v>0</v>
      </c>
    </row>
    <row r="12" spans="1:7" ht="16.5">
      <c r="A12" s="22">
        <v>3</v>
      </c>
      <c r="B12" s="19" t="s">
        <v>1</v>
      </c>
      <c r="C12" s="26" t="s">
        <v>11</v>
      </c>
      <c r="D12" s="5" t="s">
        <v>7</v>
      </c>
      <c r="E12" s="3">
        <v>58</v>
      </c>
      <c r="F12" s="12"/>
      <c r="G12" s="7">
        <f t="shared" si="0"/>
        <v>0</v>
      </c>
    </row>
    <row r="13" spans="1:7" ht="15">
      <c r="A13" s="23"/>
      <c r="B13" s="20"/>
      <c r="C13" s="26" t="s">
        <v>14</v>
      </c>
      <c r="D13" s="5" t="s">
        <v>13</v>
      </c>
      <c r="E13" s="3">
        <v>2</v>
      </c>
      <c r="F13" s="12"/>
      <c r="G13" s="7">
        <f t="shared" si="0"/>
        <v>0</v>
      </c>
    </row>
    <row r="14" spans="1:7" ht="16.5">
      <c r="A14" s="24"/>
      <c r="B14" s="21"/>
      <c r="C14" s="26" t="s">
        <v>6</v>
      </c>
      <c r="D14" s="5" t="s">
        <v>7</v>
      </c>
      <c r="E14" s="3">
        <v>58</v>
      </c>
      <c r="F14" s="12"/>
      <c r="G14" s="7">
        <f t="shared" si="0"/>
        <v>0</v>
      </c>
    </row>
    <row r="15" spans="1:7" ht="16.5">
      <c r="A15" s="22">
        <v>4</v>
      </c>
      <c r="B15" s="19" t="s">
        <v>2</v>
      </c>
      <c r="C15" s="26" t="s">
        <v>11</v>
      </c>
      <c r="D15" s="5" t="s">
        <v>7</v>
      </c>
      <c r="E15" s="3">
        <v>206</v>
      </c>
      <c r="F15" s="12"/>
      <c r="G15" s="7">
        <f t="shared" si="0"/>
        <v>0</v>
      </c>
    </row>
    <row r="16" spans="1:7" ht="15">
      <c r="A16" s="23"/>
      <c r="B16" s="20"/>
      <c r="C16" s="26" t="s">
        <v>14</v>
      </c>
      <c r="D16" s="5" t="s">
        <v>13</v>
      </c>
      <c r="E16" s="3">
        <f>0.02*E15</f>
        <v>4.12</v>
      </c>
      <c r="F16" s="12"/>
      <c r="G16" s="7">
        <f t="shared" si="0"/>
        <v>0</v>
      </c>
    </row>
    <row r="17" spans="1:7" ht="16.5">
      <c r="A17" s="24"/>
      <c r="B17" s="21"/>
      <c r="C17" s="26" t="s">
        <v>6</v>
      </c>
      <c r="D17" s="5" t="s">
        <v>7</v>
      </c>
      <c r="E17" s="3">
        <v>206</v>
      </c>
      <c r="F17" s="12"/>
      <c r="G17" s="7">
        <f t="shared" si="0"/>
        <v>0</v>
      </c>
    </row>
    <row r="18" spans="1:7" ht="16.5">
      <c r="A18" s="22">
        <v>5</v>
      </c>
      <c r="B18" s="19" t="s">
        <v>3</v>
      </c>
      <c r="C18" s="26" t="s">
        <v>11</v>
      </c>
      <c r="D18" s="5" t="s">
        <v>7</v>
      </c>
      <c r="E18" s="3">
        <v>484</v>
      </c>
      <c r="F18" s="12"/>
      <c r="G18" s="7">
        <f t="shared" si="0"/>
        <v>0</v>
      </c>
    </row>
    <row r="19" spans="1:7" ht="16.5">
      <c r="A19" s="23"/>
      <c r="B19" s="20"/>
      <c r="C19" s="26" t="s">
        <v>14</v>
      </c>
      <c r="D19" s="5" t="s">
        <v>7</v>
      </c>
      <c r="E19" s="3">
        <f>0.02*E18</f>
        <v>9.68</v>
      </c>
      <c r="F19" s="12"/>
      <c r="G19" s="7">
        <f t="shared" si="0"/>
        <v>0</v>
      </c>
    </row>
    <row r="20" spans="1:7" ht="16.5">
      <c r="A20" s="24"/>
      <c r="B20" s="21"/>
      <c r="C20" s="26" t="s">
        <v>6</v>
      </c>
      <c r="D20" s="5" t="s">
        <v>7</v>
      </c>
      <c r="E20" s="3">
        <v>484</v>
      </c>
      <c r="F20" s="12"/>
      <c r="G20" s="7">
        <f t="shared" si="0"/>
        <v>0</v>
      </c>
    </row>
    <row r="21" spans="1:7" ht="16.5">
      <c r="A21" s="22">
        <v>6</v>
      </c>
      <c r="B21" s="19" t="s">
        <v>4</v>
      </c>
      <c r="C21" s="26" t="s">
        <v>11</v>
      </c>
      <c r="D21" s="5" t="s">
        <v>7</v>
      </c>
      <c r="E21" s="3">
        <v>1352</v>
      </c>
      <c r="F21" s="12"/>
      <c r="G21" s="7">
        <f t="shared" si="0"/>
        <v>0</v>
      </c>
    </row>
    <row r="22" spans="1:7" ht="15">
      <c r="A22" s="23"/>
      <c r="B22" s="20"/>
      <c r="C22" s="26" t="s">
        <v>14</v>
      </c>
      <c r="D22" s="5" t="s">
        <v>13</v>
      </c>
      <c r="E22" s="3">
        <v>24</v>
      </c>
      <c r="F22" s="12"/>
      <c r="G22" s="7">
        <f t="shared" si="0"/>
        <v>0</v>
      </c>
    </row>
    <row r="23" spans="1:7" ht="16.5">
      <c r="A23" s="24"/>
      <c r="B23" s="21"/>
      <c r="C23" s="26" t="s">
        <v>6</v>
      </c>
      <c r="D23" s="5" t="s">
        <v>7</v>
      </c>
      <c r="E23" s="3">
        <v>1352</v>
      </c>
      <c r="F23" s="12"/>
      <c r="G23" s="7">
        <f t="shared" si="0"/>
        <v>0</v>
      </c>
    </row>
    <row r="24" spans="1:7" ht="15">
      <c r="A24" s="25">
        <v>7</v>
      </c>
      <c r="B24" s="2" t="s">
        <v>5</v>
      </c>
      <c r="C24" s="26" t="s">
        <v>8</v>
      </c>
      <c r="D24" s="5" t="s">
        <v>9</v>
      </c>
      <c r="E24" s="3">
        <v>170</v>
      </c>
      <c r="F24" s="12"/>
      <c r="G24" s="7">
        <f t="shared" si="0"/>
        <v>0</v>
      </c>
    </row>
    <row r="25" spans="1:7" ht="15">
      <c r="A25" s="13" t="s">
        <v>15</v>
      </c>
      <c r="B25" s="14"/>
      <c r="C25" s="14"/>
      <c r="D25" s="14"/>
      <c r="E25" s="14"/>
      <c r="F25" s="15"/>
      <c r="G25" s="8">
        <f>SUM(G6:G24)</f>
        <v>0</v>
      </c>
    </row>
    <row r="26" spans="1:7" ht="15">
      <c r="A26" s="16" t="s">
        <v>24</v>
      </c>
      <c r="B26" s="17"/>
      <c r="C26" s="17"/>
      <c r="D26" s="17"/>
      <c r="E26" s="17"/>
      <c r="F26" s="18"/>
      <c r="G26" s="7">
        <f>G25*0.21</f>
        <v>0</v>
      </c>
    </row>
    <row r="27" spans="1:7" ht="15">
      <c r="A27" s="13" t="s">
        <v>16</v>
      </c>
      <c r="B27" s="14"/>
      <c r="C27" s="14"/>
      <c r="D27" s="14"/>
      <c r="E27" s="14"/>
      <c r="F27" s="15"/>
      <c r="G27" s="8">
        <f>SUM(G25:G26)</f>
        <v>0</v>
      </c>
    </row>
  </sheetData>
  <sheetProtection sheet="1" objects="1" scenarios="1"/>
  <mergeCells count="15">
    <mergeCell ref="A21:A23"/>
    <mergeCell ref="A25:F25"/>
    <mergeCell ref="A26:F26"/>
    <mergeCell ref="A27:F27"/>
    <mergeCell ref="A6:A8"/>
    <mergeCell ref="A9:A11"/>
    <mergeCell ref="A12:A14"/>
    <mergeCell ref="A15:A17"/>
    <mergeCell ref="A18:A20"/>
    <mergeCell ref="B6:B8"/>
    <mergeCell ref="B9:B11"/>
    <mergeCell ref="B12:B14"/>
    <mergeCell ref="B15:B17"/>
    <mergeCell ref="B18:B20"/>
    <mergeCell ref="B21:B23"/>
  </mergeCells>
  <printOptions/>
  <pageMargins left="0.24" right="0.2362204724409449" top="0.24" bottom="0.17" header="0.21" footer="0.17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Bena Marek</cp:lastModifiedBy>
  <cp:lastPrinted>2023-05-12T14:59:01Z</cp:lastPrinted>
  <dcterms:created xsi:type="dcterms:W3CDTF">2023-05-07T17:08:47Z</dcterms:created>
  <dcterms:modified xsi:type="dcterms:W3CDTF">2023-05-12T15:00:59Z</dcterms:modified>
  <cp:category/>
  <cp:version/>
  <cp:contentType/>
  <cp:contentStatus/>
</cp:coreProperties>
</file>