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defaultThemeVersion="124226"/>
  <xr:revisionPtr revIDLastSave="0" documentId="13_ncr:1_{2B4F60CF-7680-42B8-9951-99E0EB57EF48}" xr6:coauthVersionLast="47" xr6:coauthVersionMax="47" xr10:uidLastSave="{00000000-0000-0000-0000-000000000000}"/>
  <bookViews>
    <workbookView xWindow="3195" yWindow="4215" windowWidth="21600" windowHeight="11385" xr2:uid="{00000000-000D-0000-FFFF-FFFF00000000}"/>
  </bookViews>
  <sheets>
    <sheet name="NC a kritérium kvality" sheetId="4" r:id="rId1"/>
    <sheet name="NCDV" sheetId="3" r:id="rId2"/>
  </sheets>
  <calcPr calcId="181029"/>
</workbook>
</file>

<file path=xl/calcChain.xml><?xml version="1.0" encoding="utf-8"?>
<calcChain xmlns="http://schemas.openxmlformats.org/spreadsheetml/2006/main">
  <c r="E8" i="4" l="1"/>
  <c r="E26" i="3" l="1"/>
  <c r="C8" i="4" s="1"/>
  <c r="E5" i="3" l="1"/>
  <c r="E27" i="3"/>
  <c r="F25" i="3" l="1"/>
  <c r="F24" i="3"/>
  <c r="F23" i="3"/>
  <c r="F22" i="3"/>
  <c r="F21" i="3"/>
  <c r="F20" i="3"/>
  <c r="F18" i="3"/>
  <c r="F17" i="3"/>
  <c r="F16" i="3"/>
  <c r="F15" i="3"/>
  <c r="F14" i="3"/>
  <c r="F13" i="3"/>
  <c r="F12" i="3"/>
  <c r="F11" i="3"/>
  <c r="F10" i="3"/>
  <c r="F9" i="3"/>
</calcChain>
</file>

<file path=xl/sharedStrings.xml><?xml version="1.0" encoding="utf-8"?>
<sst xmlns="http://schemas.openxmlformats.org/spreadsheetml/2006/main" count="42" uniqueCount="39">
  <si>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</si>
  <si>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</si>
  <si>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</si>
  <si>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</si>
  <si>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</si>
  <si>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</si>
  <si>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</si>
  <si>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</si>
  <si>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</si>
  <si>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</si>
  <si>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</si>
  <si>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</si>
  <si>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</si>
  <si>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</si>
  <si>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</si>
  <si>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</si>
  <si>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</si>
  <si>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</si>
  <si>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</si>
  <si>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</si>
  <si>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</si>
  <si>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</si>
  <si>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</si>
  <si>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</si>
  <si>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</si>
  <si>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</si>
  <si>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</si>
  <si>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Příloha č. 5 dokumentace zadávacího řízení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</si>
  <si>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</si>
  <si>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</si>
  <si>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</si>
  <si>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</si>
  <si>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>Formulář pro zpracování nabídkové ceny a kritéria kvality</t>
  </si>
  <si>
    <t>Oblast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</si>
  <si>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za rok</t>
    </r>
  </si>
  <si>
    <t>Účastník doplní ANO/NE</t>
  </si>
  <si>
    <t>NA TOMTO LISTU DOPLŇUJE DOPRAVCE POUZE KRITÉRIUM KVALITY, CENU DOPLŇUJE NA NÁSLEDUJÍCÍM LISTU</t>
  </si>
  <si>
    <t>V řádku č. 9 dopravce uvede pouze náklady nad rámec nákladů za použití infrastruktury hrazených objednatelem dle návrhu smlouvy mimo cenu dopravního výkonu (tj. dopravce uvede pouze náklady, které má v souladu s návrhem smlouvy zahrnout do ceny dopravního výkonu). Řádek č. 11 dopravce nevyplňuje. 
V souladu s návrhem smlouvy není mýtné součástí ceny dopravního výkonu a bude hrazeno zvlášť.</t>
  </si>
  <si>
    <t>Účastník zadávacího řízení se zavazuje, že zajistí dodržování maximálního garantovaného průměrného stáří vozového parku (vyjma záložních vozidel) v průběhu plnění veřejné zakázky do 84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</si>
</sst>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</cellStyleXfs>
  <cellXfs count="63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>
      <alignment horizontal="right" vertical="center" wrapText="1" indent="1"/>
    </xf>
    <xf numFmtId="4" fontId="24" fillId="24" borderId="10" xfId="0" applyNumberFormat="1" applyFont="1" applyFill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>
      <alignment horizontal="right" vertical="center" wrapText="1" indent="1"/>
    </xf>
    <xf numFmtId="4" fontId="20" fillId="30" borderId="12" xfId="0" applyNumberFormat="1" applyFont="1" applyFill="1" applyBorder="1" applyAlignment="1">
      <alignment horizontal="right" vertical="center" wrapText="1" indent="1"/>
    </xf>
    <xf numFmtId="0" fontId="25" fillId="24" borderId="10" xfId="0" applyFont="1" applyFill="1" applyBorder="1" applyAlignment="1">
      <alignment horizontal="left" vertical="center" wrapText="1"/>
    </xf>
    <xf numFmtId="4" fontId="24" fillId="24" borderId="1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center" vertical="center" wrapText="1"/>
    </xf>
    <xf numFmtId="164" fontId="32" fillId="0" borderId="0" xfId="0" applyNumberFormat="1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 wrapText="1"/>
    </xf>
    <xf numFmtId="0" fontId="27" fillId="27" borderId="13" xfId="0" applyFont="1" applyFill="1" applyBorder="1" applyAlignment="1">
      <alignment horizontal="center" vertical="center" wrapText="1"/>
    </xf>
    <xf numFmtId="0" fontId="23" fillId="24" borderId="13" xfId="0" applyFont="1" applyFill="1" applyBorder="1" applyAlignment="1">
      <alignment horizontal="center"/>
    </xf>
    <xf numFmtId="0" fontId="23" fillId="24" borderId="15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27" fillId="0" borderId="16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7" fillId="27" borderId="13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7" fillId="27" borderId="14" xfId="0" applyFont="1" applyFill="1" applyBorder="1" applyAlignment="1">
      <alignment horizontal="center" vertical="center"/>
    </xf>
    <xf numFmtId="164" fontId="32" fillId="0" borderId="10" xfId="0" applyNumberFormat="1" applyFont="1" applyBorder="1" applyAlignment="1">
      <alignment horizontal="center" vertical="center" wrapText="1"/>
    </xf>
    <xf numFmtId="0" fontId="22" fillId="25" borderId="0" xfId="0" applyFont="1" applyFill="1" applyAlignment="1">
      <alignment horizontal="center"/>
    </xf>
    <xf numFmtId="0" fontId="35" fillId="29" borderId="13" xfId="0" applyFont="1" applyFill="1" applyBorder="1" applyAlignment="1">
      <alignment horizontal="center" vertical="center"/>
    </xf>
    <xf numFmtId="0" fontId="35" fillId="29" borderId="15" xfId="0" applyFont="1" applyFill="1" applyBorder="1" applyAlignment="1">
      <alignment horizontal="center" vertical="center"/>
    </xf>
    <xf numFmtId="0" fontId="35" fillId="29" borderId="14" xfId="0" applyFont="1" applyFill="1" applyBorder="1" applyAlignment="1">
      <alignment horizontal="center" vertical="center"/>
    </xf>
    <xf numFmtId="0" fontId="31" fillId="28" borderId="10" xfId="0" applyFont="1" applyFill="1" applyBorder="1" applyAlignment="1">
      <alignment horizontal="center" vertical="center" wrapText="1"/>
    </xf>
    <xf numFmtId="2" fontId="0" fillId="25" borderId="10" xfId="0" applyNumberFormat="1" applyFill="1" applyBorder="1" applyAlignment="1">
      <alignment horizontal="center" vertical="center"/>
    </xf>
    <xf numFmtId="0" fontId="27" fillId="27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8" fillId="27" borderId="16" xfId="0" applyFont="1" applyFill="1" applyBorder="1" applyAlignment="1">
      <alignment horizontal="center" vertical="center" wrapText="1"/>
    </xf>
    <xf numFmtId="0" fontId="28" fillId="27" borderId="17" xfId="0" applyFont="1" applyFill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0" fontId="28" fillId="27" borderId="18" xfId="0" applyFont="1" applyFill="1" applyBorder="1" applyAlignment="1">
      <alignment horizontal="center" vertical="center" wrapText="1"/>
    </xf>
    <xf numFmtId="0" fontId="28" fillId="27" borderId="19" xfId="0" applyFont="1" applyFill="1" applyBorder="1" applyAlignment="1">
      <alignment horizontal="center" vertical="center" wrapText="1"/>
    </xf>
    <xf numFmtId="0" fontId="28" fillId="27" borderId="0" xfId="0" applyFont="1" applyFill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2" fillId="0" borderId="0" xfId="0" applyFont="1" applyAlignment="1">
      <alignment horizontal="left" wrapText="1"/>
    </xf>
    <xf numFmtId="0" fontId="25" fillId="24" borderId="10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4" fillId="24" borderId="10" xfId="0" applyFont="1" applyFill="1" applyBorder="1" applyAlignment="1">
      <alignment horizontal="left" vertical="center" wrapText="1"/>
    </xf>
    <xf numFmtId="4" fontId="21" fillId="26" borderId="10" xfId="0" applyNumberFormat="1" applyFont="1" applyFill="1" applyBorder="1" applyAlignment="1">
      <alignment horizontal="right" vertical="center" wrapText="1" indent="1"/>
    </xf>
    <xf numFmtId="0" fontId="24" fillId="0" borderId="11" xfId="0" applyFont="1" applyBorder="1" applyAlignment="1">
      <alignment horizontal="left" vertical="center" wrapText="1"/>
    </xf>
    <xf numFmtId="0" fontId="22" fillId="25" borderId="0" xfId="0" applyFont="1" applyFill="1" applyAlignment="1">
      <alignment horizontal="left" wrapText="1"/>
    </xf>
    <xf numFmtId="0" fontId="26" fillId="0" borderId="10" xfId="0" applyFont="1" applyBorder="1" applyAlignment="1">
      <alignment horizontal="center" vertical="center" textRotation="90"/>
    </xf>
    <xf numFmtId="0" fontId="22" fillId="26" borderId="10" xfId="0" applyFont="1" applyFill="1" applyBorder="1" applyAlignment="1">
      <alignment horizontal="center"/>
    </xf>
    <xf numFmtId="0" fontId="0" fillId="26" borderId="10" xfId="0" applyFill="1" applyBorder="1" applyAlignment="1">
      <alignment horizontal="center"/>
    </xf>
    <xf numFmtId="0" fontId="25" fillId="24" borderId="10" xfId="0" applyFont="1" applyFill="1" applyBorder="1" applyAlignment="1">
      <alignment horizontal="center" vertical="center" textRotation="47" wrapText="1"/>
    </xf>
    <xf numFmtId="49" fontId="23" fillId="24" borderId="10" xfId="0" applyNumberFormat="1" applyFont="1" applyFill="1" applyBorder="1" applyAlignment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0"/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H9" sqref="H9"/>
    </sheetView>
  </sheetViews>
  <sheetFormatPr defaultRowHeight="15" x14ac:dyDescent="0.25"/>
  <cols>
    <col min="1" max="1" width="18.7109375" customWidth="1"/>
    <col min="2" max="6" width="18.5703125" customWidth="1"/>
  </cols>
  <sheetData>
    <row r="1" spans="1:6" x14ac:dyDescent="0.25">
      <c r="A1" s="17" t="s">
        <v>27</v>
      </c>
      <c r="B1" s="18"/>
      <c r="C1" s="18"/>
      <c r="D1" s="18"/>
      <c r="E1" s="18"/>
      <c r="F1" s="19"/>
    </row>
    <row r="2" spans="1:6" x14ac:dyDescent="0.25">
      <c r="A2" s="26"/>
      <c r="B2" s="27"/>
      <c r="C2" s="27"/>
      <c r="D2" s="27"/>
      <c r="E2" s="27"/>
      <c r="F2" s="28"/>
    </row>
    <row r="3" spans="1:6" x14ac:dyDescent="0.25">
      <c r="A3" s="17" t="s">
        <v>32</v>
      </c>
      <c r="B3" s="18"/>
      <c r="C3" s="18"/>
      <c r="D3" s="18"/>
      <c r="E3" s="18"/>
      <c r="F3" s="19"/>
    </row>
    <row r="4" spans="1:6" x14ac:dyDescent="0.25">
      <c r="A4" s="23"/>
      <c r="B4" s="24"/>
      <c r="C4" s="24"/>
      <c r="D4" s="24"/>
      <c r="E4" s="24"/>
      <c r="F4" s="25"/>
    </row>
    <row r="5" spans="1:6" x14ac:dyDescent="0.25">
      <c r="A5" s="29" t="s">
        <v>33</v>
      </c>
      <c r="B5" s="30"/>
      <c r="C5" s="31"/>
      <c r="D5" s="34">
        <v>3</v>
      </c>
      <c r="E5" s="35"/>
      <c r="F5" s="36"/>
    </row>
    <row r="6" spans="1:6" x14ac:dyDescent="0.25">
      <c r="A6" s="20"/>
      <c r="B6" s="21"/>
      <c r="C6" s="21"/>
      <c r="D6" s="21"/>
      <c r="E6" s="21"/>
      <c r="F6" s="22"/>
    </row>
    <row r="7" spans="1:6" ht="76.5" customHeight="1" x14ac:dyDescent="0.25">
      <c r="A7" s="41" t="s">
        <v>34</v>
      </c>
      <c r="B7" s="42"/>
      <c r="C7" s="44" t="s">
        <v>28</v>
      </c>
      <c r="D7" s="45"/>
      <c r="E7" s="44" t="s">
        <v>29</v>
      </c>
      <c r="F7" s="46"/>
    </row>
    <row r="8" spans="1:6" x14ac:dyDescent="0.25">
      <c r="A8" s="43">
        <v>3709637</v>
      </c>
      <c r="B8" s="43"/>
      <c r="C8" s="32">
        <f>NCDV!E26</f>
        <v>0</v>
      </c>
      <c r="D8" s="32"/>
      <c r="E8" s="32">
        <f>ROUND(C8/A8, 2)</f>
        <v>0</v>
      </c>
      <c r="F8" s="32"/>
    </row>
    <row r="9" spans="1:6" x14ac:dyDescent="0.25">
      <c r="A9" s="14"/>
      <c r="B9" s="14"/>
      <c r="C9" s="13"/>
      <c r="D9" s="12"/>
      <c r="E9" s="13"/>
      <c r="F9" s="12"/>
    </row>
    <row r="10" spans="1:6" x14ac:dyDescent="0.25">
      <c r="A10" s="11"/>
      <c r="B10" s="11"/>
      <c r="C10" s="15"/>
      <c r="D10" s="11"/>
      <c r="E10" s="13"/>
      <c r="F10" s="11"/>
    </row>
    <row r="11" spans="1:6" x14ac:dyDescent="0.25">
      <c r="A11" s="40"/>
      <c r="B11" s="40"/>
      <c r="C11" s="40"/>
      <c r="D11" s="40"/>
      <c r="E11" s="40"/>
      <c r="F11" s="40"/>
    </row>
    <row r="12" spans="1:6" x14ac:dyDescent="0.25">
      <c r="A12" s="33" t="s">
        <v>36</v>
      </c>
      <c r="B12" s="33"/>
      <c r="C12" s="33"/>
      <c r="D12" s="33"/>
      <c r="E12" s="33"/>
      <c r="F12" s="33"/>
    </row>
    <row r="13" spans="1:6" x14ac:dyDescent="0.25">
      <c r="A13" s="40"/>
      <c r="B13" s="40"/>
      <c r="C13" s="40"/>
      <c r="D13" s="40"/>
      <c r="E13" s="40"/>
      <c r="F13" s="40"/>
    </row>
    <row r="14" spans="1:6" ht="30" x14ac:dyDescent="0.25">
      <c r="A14" s="39" t="s">
        <v>31</v>
      </c>
      <c r="B14" s="39"/>
      <c r="C14" s="39"/>
      <c r="D14" s="39"/>
      <c r="E14" s="39"/>
      <c r="F14" s="16" t="s">
        <v>35</v>
      </c>
    </row>
    <row r="15" spans="1:6" ht="15" customHeight="1" x14ac:dyDescent="0.25">
      <c r="A15" s="37" t="s">
        <v>38</v>
      </c>
      <c r="B15" s="37"/>
      <c r="C15" s="37"/>
      <c r="D15" s="37"/>
      <c r="E15" s="37"/>
      <c r="F15" s="38"/>
    </row>
    <row r="16" spans="1:6" x14ac:dyDescent="0.25">
      <c r="A16" s="37"/>
      <c r="B16" s="37"/>
      <c r="C16" s="37"/>
      <c r="D16" s="37"/>
      <c r="E16" s="37"/>
      <c r="F16" s="38"/>
    </row>
  </sheetData>
  <mergeCells count="19">
    <mergeCell ref="E8:F8"/>
    <mergeCell ref="A12:F12"/>
    <mergeCell ref="D5:F5"/>
    <mergeCell ref="A15:E16"/>
    <mergeCell ref="F15:F16"/>
    <mergeCell ref="A14:E14"/>
    <mergeCell ref="A13:F13"/>
    <mergeCell ref="A11:F11"/>
    <mergeCell ref="A7:B7"/>
    <mergeCell ref="A8:B8"/>
    <mergeCell ref="C7:D7"/>
    <mergeCell ref="C8:D8"/>
    <mergeCell ref="E7:F7"/>
    <mergeCell ref="A1:F1"/>
    <mergeCell ref="A3:F3"/>
    <mergeCell ref="A6:F6"/>
    <mergeCell ref="A4:F4"/>
    <mergeCell ref="A2:F2"/>
    <mergeCell ref="A5:C5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zoomScaleNormal="100" workbookViewId="0">
      <selection activeCell="A33" sqref="A33:F33"/>
    </sheetView>
  </sheetViews>
  <sheetFormatPr defaultColWidth="9.140625" defaultRowHeight="15" x14ac:dyDescent="0.25"/>
  <cols>
    <col min="1" max="1" width="4.140625" customWidth="1"/>
    <col min="3" max="3" width="22.28515625" customWidth="1"/>
    <col min="4" max="4" width="5.7109375" customWidth="1"/>
    <col min="5" max="6" width="28.5703125" customWidth="1"/>
  </cols>
  <sheetData>
    <row r="1" spans="1:6" x14ac:dyDescent="0.25">
      <c r="A1" s="48" t="s">
        <v>27</v>
      </c>
      <c r="B1" s="48"/>
      <c r="C1" s="48"/>
      <c r="D1" s="48"/>
      <c r="E1" s="48"/>
      <c r="F1" s="48"/>
    </row>
    <row r="2" spans="1:6" x14ac:dyDescent="0.25">
      <c r="A2" s="49"/>
      <c r="B2" s="49"/>
      <c r="C2" s="49"/>
      <c r="D2" s="49"/>
      <c r="E2" s="49"/>
      <c r="F2" s="49"/>
    </row>
    <row r="3" spans="1:6" x14ac:dyDescent="0.25">
      <c r="A3" s="48" t="s">
        <v>21</v>
      </c>
      <c r="B3" s="48"/>
      <c r="C3" s="48"/>
      <c r="D3" s="48"/>
      <c r="E3" s="48"/>
      <c r="F3" s="48"/>
    </row>
    <row r="4" spans="1:6" x14ac:dyDescent="0.25">
      <c r="A4" s="47"/>
      <c r="B4" s="47"/>
      <c r="C4" s="47"/>
      <c r="D4" s="47"/>
      <c r="E4" s="47"/>
      <c r="F4" s="47"/>
    </row>
    <row r="5" spans="1:6" x14ac:dyDescent="0.25">
      <c r="A5" s="52" t="s">
        <v>33</v>
      </c>
      <c r="B5" s="52"/>
      <c r="C5" s="52"/>
      <c r="D5" s="52"/>
      <c r="E5" s="59">
        <f>'NC a kritérium kvality'!D5</f>
        <v>3</v>
      </c>
      <c r="F5" s="60"/>
    </row>
    <row r="6" spans="1:6" x14ac:dyDescent="0.25">
      <c r="A6" s="52" t="s">
        <v>21</v>
      </c>
      <c r="B6" s="52"/>
      <c r="C6" s="52"/>
      <c r="D6" s="61" t="s">
        <v>0</v>
      </c>
      <c r="E6" s="52" t="s">
        <v>20</v>
      </c>
      <c r="F6" s="52"/>
    </row>
    <row r="7" spans="1:6" x14ac:dyDescent="0.25">
      <c r="A7" s="52"/>
      <c r="B7" s="52"/>
      <c r="C7" s="52"/>
      <c r="D7" s="61"/>
      <c r="E7" s="62" t="s">
        <v>25</v>
      </c>
      <c r="F7" s="62"/>
    </row>
    <row r="8" spans="1:6" x14ac:dyDescent="0.25">
      <c r="A8" s="52"/>
      <c r="B8" s="52"/>
      <c r="C8" s="52"/>
      <c r="D8" s="61"/>
      <c r="E8" s="2" t="s">
        <v>22</v>
      </c>
      <c r="F8" s="2" t="s">
        <v>1</v>
      </c>
    </row>
    <row r="9" spans="1:6" ht="15" customHeight="1" x14ac:dyDescent="0.25">
      <c r="A9" s="58" t="s">
        <v>2</v>
      </c>
      <c r="B9" s="51" t="s">
        <v>3</v>
      </c>
      <c r="C9" s="51"/>
      <c r="D9" s="1">
        <v>1</v>
      </c>
      <c r="E9" s="3">
        <v>0</v>
      </c>
      <c r="F9" s="4">
        <f>ROUND((E9/E27),2)</f>
        <v>0</v>
      </c>
    </row>
    <row r="10" spans="1:6" x14ac:dyDescent="0.25">
      <c r="A10" s="58"/>
      <c r="B10" s="51" t="s">
        <v>4</v>
      </c>
      <c r="C10" s="51"/>
      <c r="D10" s="1">
        <v>2</v>
      </c>
      <c r="E10" s="3">
        <v>0</v>
      </c>
      <c r="F10" s="4">
        <f>ROUND((E10/E27),2)</f>
        <v>0</v>
      </c>
    </row>
    <row r="11" spans="1:6" x14ac:dyDescent="0.25">
      <c r="A11" s="58"/>
      <c r="B11" s="51" t="s">
        <v>5</v>
      </c>
      <c r="C11" s="51"/>
      <c r="D11" s="1">
        <v>3</v>
      </c>
      <c r="E11" s="3">
        <v>0</v>
      </c>
      <c r="F11" s="4">
        <f>ROUND((E11/E27),2)</f>
        <v>0</v>
      </c>
    </row>
    <row r="12" spans="1:6" ht="15" customHeight="1" x14ac:dyDescent="0.25">
      <c r="A12" s="58"/>
      <c r="B12" s="51" t="s">
        <v>6</v>
      </c>
      <c r="C12" s="51"/>
      <c r="D12" s="1">
        <v>4</v>
      </c>
      <c r="E12" s="3">
        <v>0</v>
      </c>
      <c r="F12" s="4">
        <f>ROUND((E12/E27),2)</f>
        <v>0</v>
      </c>
    </row>
    <row r="13" spans="1:6" x14ac:dyDescent="0.25">
      <c r="A13" s="58"/>
      <c r="B13" s="51" t="s">
        <v>7</v>
      </c>
      <c r="C13" s="51"/>
      <c r="D13" s="1">
        <v>5</v>
      </c>
      <c r="E13" s="3">
        <v>0</v>
      </c>
      <c r="F13" s="4">
        <f>ROUND((E13/E27),2)</f>
        <v>0</v>
      </c>
    </row>
    <row r="14" spans="1:6" x14ac:dyDescent="0.25">
      <c r="A14" s="58"/>
      <c r="B14" s="51" t="s">
        <v>8</v>
      </c>
      <c r="C14" s="51"/>
      <c r="D14" s="1">
        <v>6</v>
      </c>
      <c r="E14" s="3">
        <v>0</v>
      </c>
      <c r="F14" s="4">
        <f>ROUND((E14/E27),2)</f>
        <v>0</v>
      </c>
    </row>
    <row r="15" spans="1:6" x14ac:dyDescent="0.25">
      <c r="A15" s="58"/>
      <c r="B15" s="51" t="s">
        <v>9</v>
      </c>
      <c r="C15" s="51"/>
      <c r="D15" s="1">
        <v>7</v>
      </c>
      <c r="E15" s="3">
        <v>0</v>
      </c>
      <c r="F15" s="4">
        <f>ROUND((E15/E27),2)</f>
        <v>0</v>
      </c>
    </row>
    <row r="16" spans="1:6" x14ac:dyDescent="0.25">
      <c r="A16" s="58"/>
      <c r="B16" s="51" t="s">
        <v>10</v>
      </c>
      <c r="C16" s="51"/>
      <c r="D16" s="1">
        <v>8</v>
      </c>
      <c r="E16" s="3">
        <v>0</v>
      </c>
      <c r="F16" s="4">
        <f>ROUND((E16/E27),2)</f>
        <v>0</v>
      </c>
    </row>
    <row r="17" spans="1:6" ht="15" customHeight="1" x14ac:dyDescent="0.25">
      <c r="A17" s="58"/>
      <c r="B17" s="51" t="s">
        <v>11</v>
      </c>
      <c r="C17" s="51"/>
      <c r="D17" s="1">
        <v>9</v>
      </c>
      <c r="E17" s="3">
        <v>0</v>
      </c>
      <c r="F17" s="4">
        <f>ROUND((E17/E27),2)</f>
        <v>0</v>
      </c>
    </row>
    <row r="18" spans="1:6" x14ac:dyDescent="0.25">
      <c r="A18" s="58"/>
      <c r="B18" s="51" t="s">
        <v>12</v>
      </c>
      <c r="C18" s="51"/>
      <c r="D18" s="1">
        <v>10</v>
      </c>
      <c r="E18" s="3">
        <v>0</v>
      </c>
      <c r="F18" s="4">
        <f>ROUND((E18/E27),2)</f>
        <v>0</v>
      </c>
    </row>
    <row r="19" spans="1:6" x14ac:dyDescent="0.25">
      <c r="A19" s="58"/>
      <c r="B19" s="51" t="s">
        <v>13</v>
      </c>
      <c r="C19" s="51"/>
      <c r="D19" s="1">
        <v>11</v>
      </c>
      <c r="E19" s="8"/>
      <c r="F19" s="7"/>
    </row>
    <row r="20" spans="1:6" ht="15" customHeight="1" x14ac:dyDescent="0.25">
      <c r="A20" s="58"/>
      <c r="B20" s="51" t="s">
        <v>19</v>
      </c>
      <c r="C20" s="51"/>
      <c r="D20" s="1">
        <v>12</v>
      </c>
      <c r="E20" s="3">
        <v>0</v>
      </c>
      <c r="F20" s="4">
        <f>ROUND((E20/E27),2)</f>
        <v>0</v>
      </c>
    </row>
    <row r="21" spans="1:6" x14ac:dyDescent="0.25">
      <c r="A21" s="58"/>
      <c r="B21" s="51" t="s">
        <v>14</v>
      </c>
      <c r="C21" s="51"/>
      <c r="D21" s="1">
        <v>13</v>
      </c>
      <c r="E21" s="3">
        <v>0</v>
      </c>
      <c r="F21" s="4">
        <f>ROUND((E21/E27),2)</f>
        <v>0</v>
      </c>
    </row>
    <row r="22" spans="1:6" x14ac:dyDescent="0.25">
      <c r="A22" s="58"/>
      <c r="B22" s="51" t="s">
        <v>15</v>
      </c>
      <c r="C22" s="51"/>
      <c r="D22" s="1">
        <v>14</v>
      </c>
      <c r="E22" s="3">
        <v>0</v>
      </c>
      <c r="F22" s="4">
        <f>ROUND((E22/E27),2)</f>
        <v>0</v>
      </c>
    </row>
    <row r="23" spans="1:6" x14ac:dyDescent="0.25">
      <c r="A23" s="58"/>
      <c r="B23" s="51" t="s">
        <v>16</v>
      </c>
      <c r="C23" s="51"/>
      <c r="D23" s="1">
        <v>15</v>
      </c>
      <c r="E23" s="3">
        <v>0</v>
      </c>
      <c r="F23" s="4">
        <f>ROUND((E23/E27),2)</f>
        <v>0</v>
      </c>
    </row>
    <row r="24" spans="1:6" x14ac:dyDescent="0.25">
      <c r="A24" s="58"/>
      <c r="B24" s="51" t="s">
        <v>17</v>
      </c>
      <c r="C24" s="51"/>
      <c r="D24" s="1">
        <v>16</v>
      </c>
      <c r="E24" s="3">
        <v>0</v>
      </c>
      <c r="F24" s="4">
        <f>ROUND((E24/E27),2)</f>
        <v>0</v>
      </c>
    </row>
    <row r="25" spans="1:6" x14ac:dyDescent="0.25">
      <c r="A25" s="9"/>
      <c r="B25" s="9" t="s">
        <v>23</v>
      </c>
      <c r="C25" s="9"/>
      <c r="D25" s="1">
        <v>17</v>
      </c>
      <c r="E25" s="3">
        <v>0</v>
      </c>
      <c r="F25" s="4">
        <f>ROUND((E25/E27),2)</f>
        <v>0</v>
      </c>
    </row>
    <row r="26" spans="1:6" x14ac:dyDescent="0.25">
      <c r="A26" s="54" t="s">
        <v>18</v>
      </c>
      <c r="B26" s="54"/>
      <c r="C26" s="54"/>
      <c r="D26" s="1">
        <v>18</v>
      </c>
      <c r="E26" s="5">
        <f>ROUND(SUM(E9:E18, E20:E25), 2)</f>
        <v>0</v>
      </c>
      <c r="F26" s="10"/>
    </row>
    <row r="27" spans="1:6" ht="15" customHeight="1" x14ac:dyDescent="0.25">
      <c r="A27" s="54" t="s">
        <v>24</v>
      </c>
      <c r="B27" s="54"/>
      <c r="C27" s="54"/>
      <c r="D27" s="6"/>
      <c r="E27" s="55">
        <f>'NC a kritérium kvality'!A8</f>
        <v>3709637</v>
      </c>
      <c r="F27" s="55"/>
    </row>
    <row r="28" spans="1:6" ht="15" customHeight="1" x14ac:dyDescent="0.25">
      <c r="A28" s="56"/>
      <c r="B28" s="56"/>
      <c r="C28" s="56"/>
      <c r="D28" s="56"/>
      <c r="E28" s="56"/>
      <c r="F28" s="56"/>
    </row>
    <row r="29" spans="1:6" ht="15" customHeight="1" x14ac:dyDescent="0.25">
      <c r="A29" s="57" t="s">
        <v>30</v>
      </c>
      <c r="B29" s="57"/>
      <c r="C29" s="57"/>
      <c r="D29" s="57"/>
      <c r="E29" s="57"/>
      <c r="F29" s="57"/>
    </row>
    <row r="30" spans="1:6" ht="15" customHeight="1" x14ac:dyDescent="0.25">
      <c r="A30" s="50"/>
      <c r="B30" s="50"/>
      <c r="C30" s="50"/>
      <c r="D30" s="50"/>
      <c r="E30" s="50"/>
      <c r="F30" s="50"/>
    </row>
    <row r="31" spans="1:6" ht="30" customHeight="1" x14ac:dyDescent="0.25">
      <c r="A31" s="53" t="s">
        <v>26</v>
      </c>
      <c r="B31" s="53"/>
      <c r="C31" s="53"/>
      <c r="D31" s="53"/>
      <c r="E31" s="53"/>
      <c r="F31" s="53"/>
    </row>
    <row r="32" spans="1:6" x14ac:dyDescent="0.25">
      <c r="A32" s="53"/>
      <c r="B32" s="53"/>
      <c r="C32" s="53"/>
      <c r="D32" s="53"/>
      <c r="E32" s="53"/>
      <c r="F32" s="53"/>
    </row>
    <row r="33" spans="1:6" ht="60" customHeight="1" x14ac:dyDescent="0.25">
      <c r="A33" s="53" t="s">
        <v>37</v>
      </c>
      <c r="B33" s="53"/>
      <c r="C33" s="53"/>
      <c r="D33" s="53"/>
      <c r="E33" s="53"/>
      <c r="F33" s="53"/>
    </row>
    <row r="34" spans="1:6" x14ac:dyDescent="0.25">
      <c r="A34" s="53"/>
      <c r="B34" s="53"/>
      <c r="C34" s="53"/>
      <c r="D34" s="53"/>
      <c r="E34" s="53"/>
      <c r="F34" s="53"/>
    </row>
  </sheetData>
  <mergeCells count="37">
    <mergeCell ref="E5:F5"/>
    <mergeCell ref="A6:C8"/>
    <mergeCell ref="D6:D8"/>
    <mergeCell ref="E6:F6"/>
    <mergeCell ref="E7:F7"/>
    <mergeCell ref="A31:F31"/>
    <mergeCell ref="A32:F32"/>
    <mergeCell ref="A33:F33"/>
    <mergeCell ref="A34:F34"/>
    <mergeCell ref="B24:C24"/>
    <mergeCell ref="A26:C26"/>
    <mergeCell ref="A27:C27"/>
    <mergeCell ref="E27:F27"/>
    <mergeCell ref="A28:F28"/>
    <mergeCell ref="A29:F29"/>
    <mergeCell ref="A9:A24"/>
    <mergeCell ref="B9:C9"/>
    <mergeCell ref="B10:C10"/>
    <mergeCell ref="B11:C11"/>
    <mergeCell ref="B12:C12"/>
    <mergeCell ref="B13:C13"/>
    <mergeCell ref="A4:F4"/>
    <mergeCell ref="A3:F3"/>
    <mergeCell ref="A2:F2"/>
    <mergeCell ref="A1:F1"/>
    <mergeCell ref="A30:F30"/>
    <mergeCell ref="B18:C18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NC a kritérium kvality</vt:lpstr>
      <vt:lpstr>NCDV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2023-08-07T16:29:18Z</dcterms:modified>
</cp:coreProperties>
</file>