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JPG" ContentType="image/jpe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_Obchodní\OOVZ\_spol\3 VZ 2023\NVZ\0_2 N-DO-1_2023 DNS Zima\5 DNS083 až DNS086 - PTO___N-DO-1-2022-12\1 Výzva\"/>
    </mc:Choice>
  </mc:AlternateContent>
  <bookViews>
    <workbookView xWindow="0" yWindow="0" windowWidth="24285" windowHeight="9120"/>
  </bookViews>
  <sheets>
    <sheet name="PTO" sheetId="1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" i="1" l="1"/>
  <c r="H16" i="1" l="1"/>
  <c r="H13" i="1"/>
  <c r="H10" i="1"/>
  <c r="H20" i="1" l="1"/>
  <c r="F20" i="1" l="1"/>
</calcChain>
</file>

<file path=xl/sharedStrings.xml><?xml version="1.0" encoding="utf-8"?>
<sst xmlns="http://schemas.openxmlformats.org/spreadsheetml/2006/main" count="56" uniqueCount="39">
  <si>
    <t>Poř. číslo</t>
  </si>
  <si>
    <t>Nabídková cena</t>
  </si>
  <si>
    <t>Počet kusů</t>
  </si>
  <si>
    <t>Společné technické podmínky pro všechny pneumatiky</t>
  </si>
  <si>
    <t>Požadavky na předmětné pneumatiky</t>
  </si>
  <si>
    <t>Zimní / Letní</t>
  </si>
  <si>
    <t>CPV kód:</t>
  </si>
  <si>
    <t>34352100-0</t>
  </si>
  <si>
    <t>Vozidlo/stroj</t>
  </si>
  <si>
    <t>Umístění nápravy na vozidle (hnací, vodící, vlečná)</t>
  </si>
  <si>
    <t xml:space="preserve"> </t>
  </si>
  <si>
    <t>Počet kusů na místo dodání</t>
  </si>
  <si>
    <t>CM Chotěboř</t>
  </si>
  <si>
    <t>Počet pneumatik celkem</t>
  </si>
  <si>
    <r>
      <t xml:space="preserve">Nabídková cena za celkové množství v Kč bez DPH </t>
    </r>
    <r>
      <rPr>
        <sz val="10"/>
        <color rgb="FF000000"/>
        <rFont val="Arial"/>
        <family val="2"/>
        <charset val="238"/>
      </rPr>
      <t>(hodnotící kritérium)</t>
    </r>
  </si>
  <si>
    <t>Cena za 1 kus v Kč bez DPH</t>
  </si>
  <si>
    <t>Cena celkem v Kč bez DPH</t>
  </si>
  <si>
    <t>CN Havl. Brod</t>
  </si>
  <si>
    <t>CM Ledeč n. Sázavou</t>
  </si>
  <si>
    <r>
      <t xml:space="preserve">Cestmistrovství v </t>
    </r>
    <r>
      <rPr>
        <b/>
        <sz val="12"/>
        <color theme="1"/>
        <rFont val="Arial"/>
        <family val="2"/>
        <charset val="238"/>
      </rPr>
      <t>okrese Havlíčkův Brod</t>
    </r>
  </si>
  <si>
    <t xml:space="preserve">Technická a množstevní specifikace pneumatik pro traktory, nakladače a podobné stroje (PTO)                                                                                                                                                                                                                                                         </t>
  </si>
  <si>
    <t>Traktor kolový Zetor 7211</t>
  </si>
  <si>
    <t>nakladač kolový Venieri VF 10,33 B</t>
  </si>
  <si>
    <t>Vodící</t>
  </si>
  <si>
    <t>Traktor CASE Maxum</t>
  </si>
  <si>
    <t>hnací zadní</t>
  </si>
  <si>
    <t>hnací přední</t>
  </si>
  <si>
    <t>hnací</t>
  </si>
  <si>
    <t>480/80 R38 TL M+S, 166 A8/ 161 D, hmotnost do 165 Kg, výška dezénu od 27 mm, dezén silniční</t>
  </si>
  <si>
    <t>400/80 R28 TL, M+S, 151 A8/ 146 D, hmotnost do 98 Kg, výška dezénu od 27 mm, dezén silniční</t>
  </si>
  <si>
    <t>7,5x16 TT, 8PR, hmotnost do 17 Kg, výška dezénu od 21 mm, dezén pro silniční provoz</t>
  </si>
  <si>
    <t>460/70R24  TL 159 A8,hmotnost pneumatiky do 88 kg, výška dezénu od 29,0 mm</t>
  </si>
  <si>
    <r>
      <t xml:space="preserve">Výrobce a celý název nabízené pneumatiky včetně hloubky dezénu a hmotnosti pneumatiky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  <r>
      <rPr>
        <i/>
        <sz val="10"/>
        <color rgb="FF000000"/>
        <rFont val="Arial"/>
        <family val="2"/>
        <charset val="238"/>
      </rPr>
      <t>(účastník vyplní typ nabízené pneumatiky)</t>
    </r>
  </si>
  <si>
    <t>Místo dodání*</t>
  </si>
  <si>
    <t>CM Havl. Brod - Žižkova 1018, 580 01 Havlíčkův Brod 1
CM Chotěboř - Partyzánská 31, 583 01 Chotěboř
CM Ledeč n. Sázavou - Na Pláckách 1302, 584 01 Ledeč nad Sázavou</t>
  </si>
  <si>
    <t>Příloha V1_083</t>
  </si>
  <si>
    <t xml:space="preserve">1. Zátěžový a rychlostní index je uváděn jako minimální hodnota.                                                                                                                                                                                                                                                                                                                                                                                          2. Převážně silniční provoz.                                                                                                                                                                                                                                                                                                                                                                                      3. Pneumatiky musí splňovat příslušné homologační předpisy ECK(EHK).  Na její bočnici bude homologační značka E v kroužku E1,E8,E42,E20,E17,E4,E2,E13,  schváleny EU komisí dle ECE 106.                                                                                                                                                                                                                                                                                                                     4. Ke každému typu pneumatiky bude přiložen INFORMAČNÍ LIST VÝROBKU nebo TYPOVÝ LIST v Českém jazyce.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</si>
  <si>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Rozměr, zátěžový index, rychlostní index a bližší specifikace pneumatiky (energetický štítek, druh dezénu, max. hmotnost)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</si>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</sst>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18" x14ac:knownFonts="1">
    <font>
      <sz val="11"/>
      <color theme="1"/>
      <name val="Calibri"/>
      <family val="2"/>
      <charset val="238"/>
      <scheme val="minor"/>
    </font>
    <font>
      <b/>
      <sz val="11"/>
      <color rgb="FF000000"/>
      <name val="Arial"/>
      <family val="2"/>
      <charset val="238"/>
    </font>
    <font>
      <sz val="12"/>
      <color rgb="FF000000"/>
      <name val="Arial"/>
      <family val="2"/>
      <charset val="238"/>
    </font>
    <font>
      <sz val="11"/>
      <color theme="1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name val="Arial"/>
      <family val="2"/>
      <charset val="238"/>
    </font>
    <font>
      <b/>
      <sz val="18"/>
      <name val="Arial"/>
      <family val="2"/>
      <charset val="238"/>
    </font>
    <font>
      <b/>
      <sz val="11"/>
      <name val="Arial"/>
      <family val="2"/>
      <charset val="238"/>
    </font>
    <font>
      <sz val="12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000000"/>
      <name val="Arial"/>
      <family val="2"/>
      <charset val="238"/>
    </font>
    <font>
      <i/>
      <sz val="10"/>
      <color rgb="FF000000"/>
      <name val="Arial"/>
      <family val="2"/>
      <charset val="238"/>
    </font>
    <font>
      <b/>
      <sz val="12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rgb="FF000000"/>
      </patternFill>
    </fill>
    <fill>
      <patternFill patternType="solid">
        <fgColor theme="9" tint="0.79998168889431442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6">
    <xf numFmtId="0" fontId="0" fillId="0" borderId="0" xfId="0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/>
    <xf numFmtId="0" fontId="2" fillId="0" borderId="0" xfId="0" applyFont="1" applyFill="1" applyBorder="1"/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6" fillId="0" borderId="0" xfId="0" applyFont="1" applyFill="1" applyBorder="1"/>
    <xf numFmtId="0" fontId="5" fillId="0" borderId="0" xfId="0" applyFont="1" applyFill="1" applyBorder="1"/>
    <xf numFmtId="0" fontId="9" fillId="0" borderId="0" xfId="0" applyFont="1" applyFill="1" applyBorder="1"/>
    <xf numFmtId="0" fontId="6" fillId="0" borderId="0" xfId="0" applyFont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/>
    </xf>
    <xf numFmtId="0" fontId="12" fillId="0" borderId="0" xfId="0" applyFont="1" applyFill="1" applyBorder="1" applyAlignment="1">
      <alignment vertical="center"/>
    </xf>
    <xf numFmtId="0" fontId="13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vertical="center"/>
    </xf>
    <xf numFmtId="0" fontId="14" fillId="0" borderId="0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vertical="center"/>
    </xf>
    <xf numFmtId="0" fontId="4" fillId="4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/>
    </xf>
    <xf numFmtId="164" fontId="15" fillId="0" borderId="1" xfId="0" applyNumberFormat="1" applyFont="1" applyFill="1" applyBorder="1" applyAlignment="1">
      <alignment vertical="center" wrapText="1"/>
    </xf>
    <xf numFmtId="0" fontId="14" fillId="0" borderId="0" xfId="0" applyFont="1" applyFill="1" applyBorder="1" applyAlignment="1">
      <alignment horizontal="left" vertical="center" wrapText="1"/>
    </xf>
    <xf numFmtId="0" fontId="13" fillId="0" borderId="3" xfId="0" applyFont="1" applyFill="1" applyBorder="1" applyAlignment="1">
      <alignment vertical="center"/>
    </xf>
    <xf numFmtId="0" fontId="14" fillId="0" borderId="3" xfId="0" applyFont="1" applyFill="1" applyBorder="1" applyAlignment="1">
      <alignment vertical="center"/>
    </xf>
    <xf numFmtId="0" fontId="10" fillId="4" borderId="18" xfId="0" applyFont="1" applyFill="1" applyBorder="1" applyAlignment="1">
      <alignment horizontal="center" vertical="center" wrapText="1"/>
    </xf>
    <xf numFmtId="0" fontId="10" fillId="4" borderId="18" xfId="0" applyFont="1" applyFill="1" applyBorder="1" applyAlignment="1">
      <alignment horizontal="center" vertical="center"/>
    </xf>
    <xf numFmtId="164" fontId="15" fillId="0" borderId="0" xfId="0" applyNumberFormat="1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6" fillId="0" borderId="0" xfId="0" applyFont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6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vertical="center"/>
    </xf>
    <xf numFmtId="0" fontId="6" fillId="0" borderId="27" xfId="0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 wrapText="1"/>
    </xf>
    <xf numFmtId="0" fontId="10" fillId="0" borderId="25" xfId="0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7" fillId="0" borderId="15" xfId="0" applyFont="1" applyFill="1" applyBorder="1" applyAlignment="1">
      <alignment horizontal="center" vertical="center"/>
    </xf>
    <xf numFmtId="0" fontId="7" fillId="0" borderId="12" xfId="0" applyFont="1" applyFill="1" applyBorder="1" applyAlignment="1">
      <alignment horizontal="center" vertical="center"/>
    </xf>
    <xf numFmtId="0" fontId="7" fillId="0" borderId="13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left" vertical="center" wrapText="1" shrinkToFit="1"/>
    </xf>
    <xf numFmtId="0" fontId="7" fillId="0" borderId="5" xfId="0" applyFont="1" applyFill="1" applyBorder="1" applyAlignment="1">
      <alignment horizontal="left" vertical="center" wrapText="1" shrinkToFit="1"/>
    </xf>
    <xf numFmtId="0" fontId="7" fillId="0" borderId="6" xfId="0" applyFont="1" applyFill="1" applyBorder="1" applyAlignment="1">
      <alignment horizontal="left" vertical="center" wrapText="1" shrinkToFit="1"/>
    </xf>
    <xf numFmtId="0" fontId="7" fillId="0" borderId="7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 wrapText="1"/>
    </xf>
    <xf numFmtId="164" fontId="10" fillId="2" borderId="7" xfId="0" applyNumberFormat="1" applyFont="1" applyFill="1" applyBorder="1" applyAlignment="1">
      <alignment horizontal="center" vertical="center"/>
    </xf>
    <xf numFmtId="164" fontId="10" fillId="2" borderId="5" xfId="0" applyNumberFormat="1" applyFont="1" applyFill="1" applyBorder="1" applyAlignment="1">
      <alignment horizontal="center" vertical="center"/>
    </xf>
    <xf numFmtId="164" fontId="10" fillId="2" borderId="6" xfId="0" applyNumberFormat="1" applyFont="1" applyFill="1" applyBorder="1" applyAlignment="1">
      <alignment horizontal="center" vertical="center"/>
    </xf>
    <xf numFmtId="164" fontId="10" fillId="0" borderId="7" xfId="0" applyNumberFormat="1" applyFont="1" applyFill="1" applyBorder="1" applyAlignment="1">
      <alignment horizontal="center" vertical="center" wrapText="1"/>
    </xf>
    <xf numFmtId="164" fontId="10" fillId="0" borderId="5" xfId="0" applyNumberFormat="1" applyFont="1" applyFill="1" applyBorder="1" applyAlignment="1">
      <alignment horizontal="center" vertical="center" wrapText="1"/>
    </xf>
    <xf numFmtId="164" fontId="10" fillId="0" borderId="6" xfId="0" applyNumberFormat="1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6" xfId="0" applyFont="1" applyFill="1" applyBorder="1" applyAlignment="1">
      <alignment horizontal="center" vertical="center"/>
    </xf>
    <xf numFmtId="0" fontId="8" fillId="5" borderId="8" xfId="0" applyFont="1" applyFill="1" applyBorder="1" applyAlignment="1">
      <alignment horizontal="center" vertical="center"/>
    </xf>
    <xf numFmtId="0" fontId="8" fillId="5" borderId="18" xfId="0" applyFont="1" applyFill="1" applyBorder="1" applyAlignment="1">
      <alignment horizontal="center" vertical="center"/>
    </xf>
    <xf numFmtId="0" fontId="8" fillId="5" borderId="10" xfId="0" applyFont="1" applyFill="1" applyBorder="1" applyAlignment="1">
      <alignment horizontal="center" vertical="center" wrapText="1"/>
    </xf>
    <xf numFmtId="0" fontId="8" fillId="5" borderId="20" xfId="0" applyFont="1" applyFill="1" applyBorder="1" applyAlignment="1">
      <alignment horizontal="center" vertical="center" wrapText="1"/>
    </xf>
    <xf numFmtId="0" fontId="6" fillId="0" borderId="25" xfId="0" applyFont="1" applyFill="1" applyBorder="1" applyAlignment="1">
      <alignment horizontal="left" vertical="center" wrapText="1" shrinkToFit="1"/>
    </xf>
    <xf numFmtId="0" fontId="6" fillId="0" borderId="5" xfId="0" applyFont="1" applyFill="1" applyBorder="1" applyAlignment="1">
      <alignment horizontal="left" vertical="center" wrapText="1" shrinkToFit="1"/>
    </xf>
    <xf numFmtId="0" fontId="6" fillId="0" borderId="6" xfId="0" applyFont="1" applyFill="1" applyBorder="1" applyAlignment="1">
      <alignment horizontal="left" vertical="center" wrapText="1" shrinkToFit="1"/>
    </xf>
    <xf numFmtId="0" fontId="7" fillId="0" borderId="25" xfId="0" applyFont="1" applyFill="1" applyBorder="1" applyAlignment="1">
      <alignment horizontal="center" vertical="center" wrapText="1"/>
    </xf>
    <xf numFmtId="0" fontId="7" fillId="0" borderId="25" xfId="0" applyFont="1" applyFill="1" applyBorder="1" applyAlignment="1">
      <alignment horizontal="center" vertical="center"/>
    </xf>
    <xf numFmtId="0" fontId="7" fillId="0" borderId="25" xfId="0" applyFont="1" applyFill="1" applyBorder="1" applyAlignment="1">
      <alignment horizontal="left" vertical="center" wrapText="1" shrinkToFit="1"/>
    </xf>
    <xf numFmtId="0" fontId="7" fillId="0" borderId="24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center" vertical="center" wrapText="1"/>
    </xf>
    <xf numFmtId="0" fontId="4" fillId="4" borderId="19" xfId="0" applyFont="1" applyFill="1" applyBorder="1" applyAlignment="1">
      <alignment horizontal="center" vertical="center" wrapText="1"/>
    </xf>
    <xf numFmtId="0" fontId="10" fillId="4" borderId="9" xfId="0" applyFont="1" applyFill="1" applyBorder="1" applyAlignment="1">
      <alignment horizontal="center" vertical="center" wrapText="1"/>
    </xf>
    <xf numFmtId="0" fontId="10" fillId="4" borderId="1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/>
    </xf>
    <xf numFmtId="0" fontId="10" fillId="4" borderId="18" xfId="0" applyFont="1" applyFill="1" applyBorder="1" applyAlignment="1">
      <alignment horizontal="center" vertical="center"/>
    </xf>
    <xf numFmtId="0" fontId="6" fillId="2" borderId="25" xfId="0" applyFont="1" applyFill="1" applyBorder="1" applyAlignment="1">
      <alignment horizontal="center" vertical="center"/>
    </xf>
    <xf numFmtId="164" fontId="10" fillId="0" borderId="25" xfId="0" applyNumberFormat="1" applyFont="1" applyFill="1" applyBorder="1" applyAlignment="1">
      <alignment horizontal="center" vertical="center" wrapText="1"/>
    </xf>
    <xf numFmtId="164" fontId="10" fillId="2" borderId="25" xfId="0" applyNumberFormat="1" applyFont="1" applyFill="1" applyBorder="1" applyAlignment="1">
      <alignment horizontal="center" vertical="center"/>
    </xf>
    <xf numFmtId="0" fontId="6" fillId="0" borderId="28" xfId="0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 vertical="center"/>
    </xf>
    <xf numFmtId="0" fontId="4" fillId="0" borderId="29" xfId="0" applyFont="1" applyFill="1" applyBorder="1" applyAlignment="1">
      <alignment horizontal="center" vertical="center"/>
    </xf>
    <xf numFmtId="0" fontId="4" fillId="0" borderId="30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 wrapText="1"/>
    </xf>
    <xf numFmtId="0" fontId="11" fillId="4" borderId="22" xfId="0" applyFont="1" applyFill="1" applyBorder="1" applyAlignment="1">
      <alignment horizontal="center" vertical="center" wrapText="1"/>
    </xf>
    <xf numFmtId="0" fontId="11" fillId="4" borderId="23" xfId="0" applyFont="1" applyFill="1" applyBorder="1" applyAlignment="1">
      <alignment horizontal="center" vertical="center" wrapText="1"/>
    </xf>
    <xf numFmtId="0" fontId="6" fillId="3" borderId="31" xfId="0" applyFont="1" applyFill="1" applyBorder="1" applyAlignment="1">
      <alignment horizontal="left" vertical="center" wrapText="1"/>
    </xf>
    <xf numFmtId="0" fontId="6" fillId="3" borderId="32" xfId="0" applyFont="1" applyFill="1" applyBorder="1" applyAlignment="1">
      <alignment horizontal="left" vertical="center" wrapText="1"/>
    </xf>
    <xf numFmtId="0" fontId="6" fillId="3" borderId="33" xfId="0" applyFont="1" applyFill="1" applyBorder="1" applyAlignment="1">
      <alignment horizontal="left" vertical="center" wrapText="1"/>
    </xf>
    <xf numFmtId="0" fontId="6" fillId="3" borderId="34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left" vertical="center" wrapText="1"/>
    </xf>
    <xf numFmtId="0" fontId="6" fillId="3" borderId="35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3" borderId="31" xfId="0" applyFont="1" applyFill="1" applyBorder="1" applyAlignment="1">
      <alignment horizontal="center" vertical="center" wrapText="1"/>
    </xf>
    <xf numFmtId="0" fontId="8" fillId="3" borderId="33" xfId="0" applyFont="1" applyFill="1" applyBorder="1" applyAlignment="1">
      <alignment horizontal="center" vertical="center" wrapText="1"/>
    </xf>
    <xf numFmtId="0" fontId="6" fillId="0" borderId="33" xfId="0" applyFont="1" applyFill="1" applyBorder="1" applyAlignment="1">
      <alignment vertical="center" wrapText="1"/>
    </xf>
    <xf numFmtId="0" fontId="8" fillId="3" borderId="34" xfId="0" applyFont="1" applyFill="1" applyBorder="1" applyAlignment="1">
      <alignment horizontal="center" vertical="center" wrapText="1"/>
    </xf>
    <xf numFmtId="0" fontId="8" fillId="3" borderId="35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1073265</xdr:colOff>
      <xdr:row>21</xdr:row>
      <xdr:rowOff>71438</xdr:rowOff>
    </xdr:from>
    <xdr:to>
      <xdr:col>8</xdr:col>
      <xdr:colOff>1940718</xdr:colOff>
      <xdr:row>21</xdr:row>
      <xdr:rowOff>881062</xdr:rowOff>
    </xdr:to>
    <xdr:pic>
      <xdr:nvPicPr>
        <xdr:cNvPr id="5" name="Obrázek 4"/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43679" t="38510" r="43892" b="40867"/>
        <a:stretch/>
      </xdr:blipFill>
      <xdr:spPr>
        <a:xfrm>
          <a:off x="13705796" y="11477626"/>
          <a:ext cx="867453" cy="8096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33"/>
  <sheetViews>
    <sheetView tabSelected="1" zoomScale="80" zoomScaleNormal="80" workbookViewId="0">
      <selection activeCell="A2" sqref="A2:K2"/>
    </sheetView>
  </sheetViews>
  <sheetFormatPr defaultColWidth="9.140625" defaultRowHeight="15" x14ac:dyDescent="0.2"/>
  <cols>
    <col min="1" max="1" width="6.28515625" style="4" customWidth="1"/>
    <col min="2" max="2" width="32" style="4" customWidth="1"/>
    <col min="3" max="3" width="79.7109375" style="5" customWidth="1"/>
    <col min="4" max="6" width="12.7109375" style="5" customWidth="1"/>
    <col min="7" max="7" width="16.7109375" style="4" customWidth="1"/>
    <col min="8" max="8" width="16.7109375" style="5" customWidth="1"/>
    <col min="9" max="9" width="45.7109375" style="5" customWidth="1"/>
    <col min="10" max="10" width="45.7109375" style="4" customWidth="1"/>
    <col min="11" max="11" width="13" style="28" customWidth="1"/>
    <col min="12" max="12" width="15.7109375" style="4" customWidth="1"/>
    <col min="13" max="16384" width="9.140625" style="4"/>
  </cols>
  <sheetData>
    <row r="1" spans="1:11" ht="15.75" thickBot="1" x14ac:dyDescent="0.25"/>
    <row r="2" spans="1:11" s="3" customFormat="1" ht="45" customHeight="1" thickBot="1" x14ac:dyDescent="0.3">
      <c r="A2" s="90" t="s">
        <v>20</v>
      </c>
      <c r="B2" s="91"/>
      <c r="C2" s="91"/>
      <c r="D2" s="91"/>
      <c r="E2" s="91"/>
      <c r="F2" s="91"/>
      <c r="G2" s="91"/>
      <c r="H2" s="91"/>
      <c r="I2" s="91"/>
      <c r="J2" s="91"/>
      <c r="K2" s="92"/>
    </row>
    <row r="3" spans="1:11" s="1" customFormat="1" ht="15.75" x14ac:dyDescent="0.25">
      <c r="A3" s="13"/>
      <c r="B3" s="13"/>
      <c r="C3" s="14"/>
      <c r="D3" s="15"/>
      <c r="E3" s="15"/>
      <c r="F3" s="15"/>
      <c r="G3" s="13"/>
      <c r="H3" s="15"/>
      <c r="I3" s="15"/>
      <c r="K3" s="29"/>
    </row>
    <row r="4" spans="1:11" s="1" customFormat="1" ht="37.5" customHeight="1" thickBot="1" x14ac:dyDescent="0.3">
      <c r="A4" s="16"/>
      <c r="B4" s="16"/>
      <c r="C4" s="17" t="s">
        <v>19</v>
      </c>
      <c r="D4" s="22"/>
      <c r="E4" s="23" t="s">
        <v>6</v>
      </c>
      <c r="F4" s="24" t="s">
        <v>7</v>
      </c>
      <c r="G4" s="16"/>
      <c r="H4" s="16"/>
      <c r="I4" s="1" t="s">
        <v>35</v>
      </c>
      <c r="K4" s="29"/>
    </row>
    <row r="5" spans="1:11" s="2" customFormat="1" ht="30" customHeight="1" x14ac:dyDescent="0.25">
      <c r="A5" s="79" t="s">
        <v>0</v>
      </c>
      <c r="B5" s="81" t="s">
        <v>8</v>
      </c>
      <c r="C5" s="81" t="s">
        <v>4</v>
      </c>
      <c r="D5" s="81"/>
      <c r="E5" s="81"/>
      <c r="F5" s="81"/>
      <c r="G5" s="81" t="s">
        <v>1</v>
      </c>
      <c r="H5" s="81"/>
      <c r="I5" s="77" t="s">
        <v>32</v>
      </c>
      <c r="J5" s="66" t="s">
        <v>33</v>
      </c>
      <c r="K5" s="68" t="s">
        <v>11</v>
      </c>
    </row>
    <row r="6" spans="1:11" s="6" customFormat="1" ht="84.75" customHeight="1" thickBot="1" x14ac:dyDescent="0.3">
      <c r="A6" s="80"/>
      <c r="B6" s="82"/>
      <c r="C6" s="25" t="s">
        <v>37</v>
      </c>
      <c r="D6" s="26" t="s">
        <v>5</v>
      </c>
      <c r="E6" s="25" t="s">
        <v>9</v>
      </c>
      <c r="F6" s="26" t="s">
        <v>2</v>
      </c>
      <c r="G6" s="25" t="s">
        <v>15</v>
      </c>
      <c r="H6" s="25" t="s">
        <v>16</v>
      </c>
      <c r="I6" s="78"/>
      <c r="J6" s="67"/>
      <c r="K6" s="69"/>
    </row>
    <row r="7" spans="1:11" s="7" customFormat="1" ht="45.95" customHeight="1" thickTop="1" x14ac:dyDescent="0.25">
      <c r="A7" s="76">
        <v>1</v>
      </c>
      <c r="B7" s="73" t="s">
        <v>21</v>
      </c>
      <c r="C7" s="75" t="s">
        <v>30</v>
      </c>
      <c r="D7" s="74" t="s">
        <v>38</v>
      </c>
      <c r="E7" s="73" t="s">
        <v>23</v>
      </c>
      <c r="F7" s="41">
        <v>2</v>
      </c>
      <c r="G7" s="85"/>
      <c r="H7" s="84">
        <f>F7*G7</f>
        <v>0</v>
      </c>
      <c r="I7" s="83" t="s">
        <v>10</v>
      </c>
      <c r="J7" s="18" t="s">
        <v>17</v>
      </c>
      <c r="K7" s="33">
        <v>0</v>
      </c>
    </row>
    <row r="8" spans="1:11" s="7" customFormat="1" ht="45.95" customHeight="1" x14ac:dyDescent="0.25">
      <c r="A8" s="45"/>
      <c r="B8" s="48"/>
      <c r="C8" s="51"/>
      <c r="D8" s="54"/>
      <c r="E8" s="48"/>
      <c r="F8" s="42"/>
      <c r="G8" s="58"/>
      <c r="H8" s="61"/>
      <c r="I8" s="64"/>
      <c r="J8" s="18" t="s">
        <v>12</v>
      </c>
      <c r="K8" s="33">
        <v>0</v>
      </c>
    </row>
    <row r="9" spans="1:11" s="7" customFormat="1" ht="45.95" customHeight="1" thickBot="1" x14ac:dyDescent="0.3">
      <c r="A9" s="46"/>
      <c r="B9" s="49"/>
      <c r="C9" s="52"/>
      <c r="D9" s="55"/>
      <c r="E9" s="49"/>
      <c r="F9" s="43"/>
      <c r="G9" s="59"/>
      <c r="H9" s="62"/>
      <c r="I9" s="65"/>
      <c r="J9" s="39" t="s">
        <v>18</v>
      </c>
      <c r="K9" s="34">
        <v>2</v>
      </c>
    </row>
    <row r="10" spans="1:11" s="7" customFormat="1" ht="45.95" customHeight="1" thickTop="1" x14ac:dyDescent="0.25">
      <c r="A10" s="44">
        <v>2</v>
      </c>
      <c r="B10" s="47" t="s">
        <v>22</v>
      </c>
      <c r="C10" s="70" t="s">
        <v>31</v>
      </c>
      <c r="D10" s="53" t="s">
        <v>38</v>
      </c>
      <c r="E10" s="47" t="s">
        <v>27</v>
      </c>
      <c r="F10" s="56">
        <v>4</v>
      </c>
      <c r="G10" s="57"/>
      <c r="H10" s="60">
        <f>F10*G10</f>
        <v>0</v>
      </c>
      <c r="I10" s="63" t="s">
        <v>10</v>
      </c>
      <c r="J10" s="38" t="s">
        <v>17</v>
      </c>
      <c r="K10" s="35">
        <v>0</v>
      </c>
    </row>
    <row r="11" spans="1:11" s="7" customFormat="1" ht="45.95" customHeight="1" x14ac:dyDescent="0.25">
      <c r="A11" s="45"/>
      <c r="B11" s="48"/>
      <c r="C11" s="71"/>
      <c r="D11" s="54"/>
      <c r="E11" s="48"/>
      <c r="F11" s="42"/>
      <c r="G11" s="58"/>
      <c r="H11" s="61"/>
      <c r="I11" s="64"/>
      <c r="J11" s="18" t="s">
        <v>12</v>
      </c>
      <c r="K11" s="33">
        <v>0</v>
      </c>
    </row>
    <row r="12" spans="1:11" s="7" customFormat="1" ht="45.95" customHeight="1" thickBot="1" x14ac:dyDescent="0.3">
      <c r="A12" s="46"/>
      <c r="B12" s="49"/>
      <c r="C12" s="72"/>
      <c r="D12" s="55"/>
      <c r="E12" s="49"/>
      <c r="F12" s="43"/>
      <c r="G12" s="59"/>
      <c r="H12" s="62"/>
      <c r="I12" s="65"/>
      <c r="J12" s="39" t="s">
        <v>18</v>
      </c>
      <c r="K12" s="34">
        <v>4</v>
      </c>
    </row>
    <row r="13" spans="1:11" s="7" customFormat="1" ht="45.95" customHeight="1" x14ac:dyDescent="0.25">
      <c r="A13" s="44">
        <v>3</v>
      </c>
      <c r="B13" s="47" t="s">
        <v>24</v>
      </c>
      <c r="C13" s="50" t="s">
        <v>29</v>
      </c>
      <c r="D13" s="53" t="s">
        <v>38</v>
      </c>
      <c r="E13" s="47" t="s">
        <v>26</v>
      </c>
      <c r="F13" s="56">
        <v>2</v>
      </c>
      <c r="G13" s="57"/>
      <c r="H13" s="60">
        <f>F13*G13</f>
        <v>0</v>
      </c>
      <c r="I13" s="63" t="s">
        <v>10</v>
      </c>
      <c r="J13" s="38" t="s">
        <v>17</v>
      </c>
      <c r="K13" s="35">
        <v>2</v>
      </c>
    </row>
    <row r="14" spans="1:11" s="7" customFormat="1" ht="45.95" customHeight="1" x14ac:dyDescent="0.25">
      <c r="A14" s="45"/>
      <c r="B14" s="48"/>
      <c r="C14" s="51"/>
      <c r="D14" s="54"/>
      <c r="E14" s="48"/>
      <c r="F14" s="42"/>
      <c r="G14" s="58"/>
      <c r="H14" s="61"/>
      <c r="I14" s="64"/>
      <c r="J14" s="18" t="s">
        <v>12</v>
      </c>
      <c r="K14" s="37">
        <v>0</v>
      </c>
    </row>
    <row r="15" spans="1:11" s="7" customFormat="1" ht="45.95" customHeight="1" thickBot="1" x14ac:dyDescent="0.3">
      <c r="A15" s="46"/>
      <c r="B15" s="49"/>
      <c r="C15" s="52"/>
      <c r="D15" s="55"/>
      <c r="E15" s="49"/>
      <c r="F15" s="43"/>
      <c r="G15" s="59"/>
      <c r="H15" s="62"/>
      <c r="I15" s="65"/>
      <c r="J15" s="39" t="s">
        <v>18</v>
      </c>
      <c r="K15" s="36">
        <v>0</v>
      </c>
    </row>
    <row r="16" spans="1:11" s="7" customFormat="1" ht="45.95" customHeight="1" x14ac:dyDescent="0.25">
      <c r="A16" s="44">
        <v>4</v>
      </c>
      <c r="B16" s="47" t="s">
        <v>24</v>
      </c>
      <c r="C16" s="50" t="s">
        <v>28</v>
      </c>
      <c r="D16" s="53" t="s">
        <v>38</v>
      </c>
      <c r="E16" s="47" t="s">
        <v>25</v>
      </c>
      <c r="F16" s="56">
        <v>2</v>
      </c>
      <c r="G16" s="57"/>
      <c r="H16" s="60">
        <f>F16*G16</f>
        <v>0</v>
      </c>
      <c r="I16" s="63" t="s">
        <v>10</v>
      </c>
      <c r="J16" s="38" t="s">
        <v>17</v>
      </c>
      <c r="K16" s="33">
        <v>2</v>
      </c>
    </row>
    <row r="17" spans="1:12" s="7" customFormat="1" ht="45.95" customHeight="1" x14ac:dyDescent="0.25">
      <c r="A17" s="45"/>
      <c r="B17" s="48"/>
      <c r="C17" s="51"/>
      <c r="D17" s="54"/>
      <c r="E17" s="48"/>
      <c r="F17" s="42"/>
      <c r="G17" s="58"/>
      <c r="H17" s="61"/>
      <c r="I17" s="64"/>
      <c r="J17" s="18" t="s">
        <v>12</v>
      </c>
      <c r="K17" s="33">
        <v>0</v>
      </c>
    </row>
    <row r="18" spans="1:12" s="7" customFormat="1" ht="45.95" customHeight="1" thickBot="1" x14ac:dyDescent="0.3">
      <c r="A18" s="46"/>
      <c r="B18" s="49"/>
      <c r="C18" s="52"/>
      <c r="D18" s="55"/>
      <c r="E18" s="49"/>
      <c r="F18" s="43"/>
      <c r="G18" s="59"/>
      <c r="H18" s="62"/>
      <c r="I18" s="65"/>
      <c r="J18" s="39" t="s">
        <v>18</v>
      </c>
      <c r="K18" s="34">
        <v>0</v>
      </c>
    </row>
    <row r="19" spans="1:12" s="8" customFormat="1" ht="12.75" x14ac:dyDescent="0.2">
      <c r="A19" s="86"/>
      <c r="B19" s="86"/>
      <c r="C19" s="86"/>
      <c r="D19" s="86"/>
      <c r="E19" s="86"/>
      <c r="F19" s="86"/>
      <c r="G19" s="86"/>
      <c r="H19" s="86"/>
      <c r="I19" s="86"/>
      <c r="J19" s="86"/>
      <c r="K19" s="86"/>
    </row>
    <row r="20" spans="1:12" s="9" customFormat="1" ht="87" customHeight="1" x14ac:dyDescent="0.2">
      <c r="A20" s="87"/>
      <c r="B20" s="87"/>
      <c r="C20" s="87"/>
      <c r="D20" s="88"/>
      <c r="E20" s="19" t="s">
        <v>13</v>
      </c>
      <c r="F20" s="20">
        <f>SUM(F7:F18)</f>
        <v>10</v>
      </c>
      <c r="G20" s="19" t="s">
        <v>14</v>
      </c>
      <c r="H20" s="21">
        <f>SUM(H7:H18)</f>
        <v>0</v>
      </c>
      <c r="I20" s="27"/>
      <c r="K20" s="12"/>
    </row>
    <row r="21" spans="1:12" s="9" customFormat="1" ht="18" customHeight="1" x14ac:dyDescent="0.2">
      <c r="A21" s="89"/>
      <c r="B21" s="89"/>
      <c r="C21" s="87"/>
      <c r="D21" s="87"/>
      <c r="E21" s="87"/>
      <c r="F21" s="87"/>
      <c r="G21" s="87"/>
      <c r="H21" s="87"/>
      <c r="I21" s="40"/>
      <c r="K21" s="31"/>
    </row>
    <row r="22" spans="1:12" s="8" customFormat="1" ht="78" customHeight="1" x14ac:dyDescent="0.2">
      <c r="A22" s="100" t="s">
        <v>3</v>
      </c>
      <c r="B22" s="101"/>
      <c r="C22" s="93" t="s">
        <v>36</v>
      </c>
      <c r="D22" s="94"/>
      <c r="E22" s="94"/>
      <c r="F22" s="94"/>
      <c r="G22" s="94"/>
      <c r="H22" s="95"/>
      <c r="I22" s="102"/>
      <c r="J22" s="11"/>
      <c r="K22" s="32"/>
      <c r="L22" s="11"/>
    </row>
    <row r="23" spans="1:12" s="8" customFormat="1" ht="22.5" customHeight="1" x14ac:dyDescent="0.2">
      <c r="A23" s="105"/>
      <c r="B23" s="99"/>
      <c r="C23" s="99"/>
      <c r="D23" s="99"/>
      <c r="E23" s="99"/>
      <c r="F23" s="99"/>
      <c r="G23" s="99"/>
      <c r="H23" s="99"/>
      <c r="I23" s="99"/>
      <c r="J23" s="11"/>
      <c r="K23" s="32"/>
      <c r="L23" s="11"/>
    </row>
    <row r="24" spans="1:12" s="8" customFormat="1" ht="54" customHeight="1" x14ac:dyDescent="0.2">
      <c r="A24" s="103" t="s">
        <v>33</v>
      </c>
      <c r="B24" s="104"/>
      <c r="C24" s="96" t="s">
        <v>34</v>
      </c>
      <c r="D24" s="97"/>
      <c r="E24" s="97"/>
      <c r="F24" s="97"/>
      <c r="G24" s="97"/>
      <c r="H24" s="97"/>
      <c r="I24" s="98"/>
      <c r="K24" s="30"/>
    </row>
    <row r="25" spans="1:12" s="8" customFormat="1" ht="12.75" x14ac:dyDescent="0.2">
      <c r="C25" s="9"/>
      <c r="D25" s="9"/>
      <c r="E25" s="9"/>
      <c r="F25" s="9"/>
      <c r="H25" s="9"/>
      <c r="I25" s="9"/>
      <c r="K25" s="30"/>
    </row>
    <row r="26" spans="1:12" s="8" customFormat="1" ht="12.75" x14ac:dyDescent="0.2">
      <c r="C26" s="9"/>
      <c r="D26" s="9"/>
      <c r="E26" s="9"/>
      <c r="F26" s="9"/>
      <c r="H26" s="9"/>
      <c r="I26" s="9"/>
      <c r="K26" s="30"/>
    </row>
    <row r="27" spans="1:12" s="8" customFormat="1" ht="12.75" x14ac:dyDescent="0.2">
      <c r="C27" s="9"/>
      <c r="D27" s="9"/>
      <c r="E27" s="9"/>
      <c r="F27" s="9"/>
      <c r="H27" s="9"/>
      <c r="I27" s="9"/>
      <c r="K27" s="30"/>
    </row>
    <row r="28" spans="1:12" s="8" customFormat="1" ht="12.75" x14ac:dyDescent="0.2">
      <c r="A28" s="10"/>
      <c r="B28" s="10"/>
      <c r="C28" s="9"/>
      <c r="D28" s="9"/>
      <c r="E28" s="9"/>
      <c r="F28" s="9"/>
      <c r="H28" s="9"/>
      <c r="I28" s="9"/>
      <c r="K28" s="30"/>
    </row>
    <row r="29" spans="1:12" s="8" customFormat="1" ht="12.75" x14ac:dyDescent="0.2">
      <c r="C29" s="9"/>
      <c r="D29" s="9"/>
      <c r="E29" s="9"/>
      <c r="F29" s="9"/>
      <c r="H29" s="9"/>
      <c r="I29" s="9"/>
      <c r="K29" s="30"/>
    </row>
    <row r="30" spans="1:12" s="8" customFormat="1" ht="12.75" x14ac:dyDescent="0.2">
      <c r="C30" s="9"/>
      <c r="D30" s="9"/>
      <c r="E30" s="9"/>
      <c r="F30" s="9"/>
      <c r="H30" s="9"/>
      <c r="I30" s="9"/>
      <c r="K30" s="30"/>
    </row>
    <row r="31" spans="1:12" s="8" customFormat="1" ht="12.75" x14ac:dyDescent="0.2">
      <c r="C31" s="9"/>
      <c r="D31" s="9"/>
      <c r="E31" s="9"/>
      <c r="F31" s="9"/>
      <c r="H31" s="9"/>
      <c r="I31" s="9"/>
      <c r="K31" s="30"/>
    </row>
    <row r="32" spans="1:12" s="8" customFormat="1" ht="12.75" x14ac:dyDescent="0.2">
      <c r="C32" s="9"/>
      <c r="D32" s="9"/>
      <c r="E32" s="9"/>
      <c r="F32" s="9"/>
      <c r="H32" s="9"/>
      <c r="I32" s="9"/>
      <c r="K32" s="30"/>
    </row>
    <row r="33" spans="3:11" s="8" customFormat="1" ht="12.75" x14ac:dyDescent="0.2">
      <c r="C33" s="9"/>
      <c r="D33" s="9"/>
      <c r="E33" s="9"/>
      <c r="F33" s="9"/>
      <c r="H33" s="9"/>
      <c r="I33" s="9"/>
      <c r="K33" s="30"/>
    </row>
  </sheetData>
  <mergeCells count="52">
    <mergeCell ref="A2:K2"/>
    <mergeCell ref="C22:H22"/>
    <mergeCell ref="B23:I23"/>
    <mergeCell ref="A24:B24"/>
    <mergeCell ref="C24:I24"/>
    <mergeCell ref="A19:K19"/>
    <mergeCell ref="A20:D20"/>
    <mergeCell ref="A21:H21"/>
    <mergeCell ref="A5:A6"/>
    <mergeCell ref="B5:B6"/>
    <mergeCell ref="C5:F5"/>
    <mergeCell ref="G5:H5"/>
    <mergeCell ref="I7:I9"/>
    <mergeCell ref="H7:H9"/>
    <mergeCell ref="G7:G9"/>
    <mergeCell ref="E7:E9"/>
    <mergeCell ref="D7:D9"/>
    <mergeCell ref="C7:C9"/>
    <mergeCell ref="B7:B9"/>
    <mergeCell ref="A7:A9"/>
    <mergeCell ref="A10:A12"/>
    <mergeCell ref="B10:B12"/>
    <mergeCell ref="C10:C12"/>
    <mergeCell ref="D10:D12"/>
    <mergeCell ref="E10:E12"/>
    <mergeCell ref="F16:F18"/>
    <mergeCell ref="G16:G18"/>
    <mergeCell ref="H16:H18"/>
    <mergeCell ref="J5:J6"/>
    <mergeCell ref="K5:K6"/>
    <mergeCell ref="F10:F12"/>
    <mergeCell ref="G10:G12"/>
    <mergeCell ref="H10:H12"/>
    <mergeCell ref="I10:I12"/>
    <mergeCell ref="I5:I6"/>
    <mergeCell ref="I16:I18"/>
    <mergeCell ref="A16:A18"/>
    <mergeCell ref="B16:B18"/>
    <mergeCell ref="C16:C18"/>
    <mergeCell ref="D16:D18"/>
    <mergeCell ref="E16:E18"/>
    <mergeCell ref="F7:F9"/>
    <mergeCell ref="A22:B22"/>
    <mergeCell ref="A13:A15"/>
    <mergeCell ref="B13:B15"/>
    <mergeCell ref="C13:C15"/>
    <mergeCell ref="D13:D15"/>
    <mergeCell ref="E13:E15"/>
    <mergeCell ref="F13:F15"/>
    <mergeCell ref="G13:G15"/>
    <mergeCell ref="H13:H15"/>
    <mergeCell ref="I13:I15"/>
  </mergeCells>
  <pageMargins left="0.70866141732283472" right="0.70866141732283472" top="0.78740157480314965" bottom="0.78740157480314965" header="0.31496062992125984" footer="0.31496062992125984"/>
  <pageSetup paperSize="9" scale="44" fitToHeight="0" orientation="landscape" r:id="rId1"/>
  <headerFooter>
    <oddHeader>&amp;L&amp;G</oddHeader>
    <oddFooter>&amp;CStránka &amp;P z &amp;N</oddFooter>
  </headerFooter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PTO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Grmelová Petra</dc:creator>
  <cp:lastModifiedBy>Kostelecká Miluše</cp:lastModifiedBy>
  <cp:lastPrinted>2023-07-12T22:08:25Z</cp:lastPrinted>
  <dcterms:created xsi:type="dcterms:W3CDTF">2021-08-19T12:13:58Z</dcterms:created>
  <dcterms:modified xsi:type="dcterms:W3CDTF">2023-08-23T05:43:01Z</dcterms:modified>
</cp:coreProperties>
</file>